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58D177AA-4618-42A5-BDFC-4EDF7F4996E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able 3-12b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4" i="1"/>
</calcChain>
</file>

<file path=xl/sharedStrings.xml><?xml version="1.0" encoding="utf-8"?>
<sst xmlns="http://schemas.openxmlformats.org/spreadsheetml/2006/main" count="24" uniqueCount="14">
  <si>
    <t>Natural Gas</t>
  </si>
  <si>
    <t>Distillate</t>
  </si>
  <si>
    <t>LPG</t>
  </si>
  <si>
    <t>Tot. Petroleum</t>
  </si>
  <si>
    <t>Electricity</t>
  </si>
  <si>
    <t>Residual</t>
  </si>
  <si>
    <t>Motor Gasoline</t>
  </si>
  <si>
    <t>Ethanol</t>
  </si>
  <si>
    <t>NYS Net Transportation Consumption of Energy by Fuel Type (TBtu)</t>
  </si>
  <si>
    <t>TBtu</t>
  </si>
  <si>
    <t>Total</t>
  </si>
  <si>
    <t>Jet Fuel</t>
  </si>
  <si>
    <t>Biodiesel</t>
  </si>
  <si>
    <t>Bioenergy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</si>
</sst>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topLeftCell="A17" zoomScale="75" zoomScaleNormal="75" workbookViewId="0">
      <selection activeCell="F43" sqref="F43"/>
    </sheetView>
  </sheetViews>
  <sheetFormatPr defaultRowHeight="15" x14ac:dyDescent="0.25"/>
  <cols>
    <col min="1" max="1" width="9.140625" style="3"/>
    <col min="2" max="2" width="14.85546875" customWidth="1"/>
    <col min="3" max="4" width="16" customWidth="1"/>
    <col min="5" max="5" width="15.42578125" customWidth="1"/>
    <col min="6" max="6" width="14.7109375" customWidth="1"/>
    <col min="7" max="7" width="16.140625" customWidth="1"/>
    <col min="8" max="8" width="17.7109375" customWidth="1"/>
    <col min="9" max="9" width="15.5703125" customWidth="1"/>
    <col min="10" max="10" width="15.28515625" customWidth="1"/>
    <col min="11" max="12" width="14" customWidth="1"/>
  </cols>
  <sheetData>
    <row r="1" spans="1:30" ht="15.75" x14ac:dyDescent="0.25">
      <c r="A1" s="2" t="s">
        <v>8</v>
      </c>
    </row>
    <row r="2" spans="1:30" s="4" customFormat="1" x14ac:dyDescent="0.25">
      <c r="A2" s="3"/>
      <c r="B2" s="5" t="s">
        <v>0</v>
      </c>
      <c r="C2" s="5" t="s">
        <v>1</v>
      </c>
      <c r="D2" s="5" t="s">
        <v>5</v>
      </c>
      <c r="E2" s="5" t="s">
        <v>6</v>
      </c>
      <c r="F2" s="5" t="s">
        <v>11</v>
      </c>
      <c r="G2" s="5" t="s">
        <v>2</v>
      </c>
      <c r="H2" s="5" t="s">
        <v>3</v>
      </c>
      <c r="I2" s="5" t="s">
        <v>7</v>
      </c>
      <c r="J2" s="5" t="s">
        <v>12</v>
      </c>
      <c r="K2" s="5" t="s">
        <v>4</v>
      </c>
      <c r="L2" s="5" t="s">
        <v>10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4" customFormat="1" x14ac:dyDescent="0.25">
      <c r="A3" s="3"/>
      <c r="B3" s="5" t="s">
        <v>9</v>
      </c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  <c r="H3" s="5" t="s">
        <v>9</v>
      </c>
      <c r="I3" s="5" t="s">
        <v>9</v>
      </c>
      <c r="J3" s="5" t="s">
        <v>9</v>
      </c>
      <c r="K3" s="5" t="s">
        <v>9</v>
      </c>
      <c r="L3" s="5" t="s">
        <v>9</v>
      </c>
      <c r="M3" s="3"/>
      <c r="N3" s="3"/>
      <c r="O3" s="3" t="s">
        <v>13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25">
      <c r="A4" s="3">
        <v>1960</v>
      </c>
      <c r="B4" s="6">
        <v>2.3650000000000002</v>
      </c>
      <c r="C4" s="6">
        <v>51.014000000000003</v>
      </c>
      <c r="D4" s="6">
        <v>107.256</v>
      </c>
      <c r="E4" s="6">
        <v>502.745</v>
      </c>
      <c r="F4" s="6">
        <v>93.804570473427006</v>
      </c>
      <c r="G4" s="6">
        <v>6.9000000000000006E-2</v>
      </c>
      <c r="H4" s="6">
        <v>754.88857047342697</v>
      </c>
      <c r="I4" s="6">
        <v>0</v>
      </c>
      <c r="J4" s="6">
        <v>0</v>
      </c>
      <c r="K4" s="6">
        <v>6.9779999999999998</v>
      </c>
      <c r="L4" s="6">
        <v>764.23157047342693</v>
      </c>
      <c r="M4" s="1"/>
      <c r="N4" s="1"/>
      <c r="O4" s="6">
        <f>SUM(I4:J4)</f>
        <v>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3">
        <v>1961</v>
      </c>
      <c r="B5" s="6">
        <v>2.4860000000000002</v>
      </c>
      <c r="C5" s="6">
        <v>48.207999999999998</v>
      </c>
      <c r="D5" s="6">
        <v>95.623000000000005</v>
      </c>
      <c r="E5" s="6">
        <v>509.95100000000002</v>
      </c>
      <c r="F5" s="6">
        <v>114.02526129466604</v>
      </c>
      <c r="G5" s="6">
        <v>9.1999999999999998E-2</v>
      </c>
      <c r="H5" s="6">
        <v>767.89926129466608</v>
      </c>
      <c r="I5" s="6">
        <v>0</v>
      </c>
      <c r="J5" s="6">
        <v>0</v>
      </c>
      <c r="K5" s="6">
        <v>7.0149999999999997</v>
      </c>
      <c r="L5" s="6">
        <v>777.40026129466605</v>
      </c>
      <c r="M5" s="1"/>
      <c r="N5" s="1"/>
      <c r="O5" s="6">
        <f t="shared" ref="O5:O65" si="0">SUM(I5:J5)</f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3">
        <v>1962</v>
      </c>
      <c r="B6" s="6">
        <v>2.7749999999999999</v>
      </c>
      <c r="C6" s="6">
        <v>45.49</v>
      </c>
      <c r="D6" s="6">
        <v>107.008</v>
      </c>
      <c r="E6" s="6">
        <v>529.66999999999996</v>
      </c>
      <c r="F6" s="6">
        <v>97.122796215071389</v>
      </c>
      <c r="G6" s="6">
        <v>0.121</v>
      </c>
      <c r="H6" s="6">
        <v>779.41179621507126</v>
      </c>
      <c r="I6" s="6">
        <v>0</v>
      </c>
      <c r="J6" s="6">
        <v>0</v>
      </c>
      <c r="K6" s="6">
        <v>7.0430000000000001</v>
      </c>
      <c r="L6" s="6">
        <v>789.22979621507125</v>
      </c>
      <c r="M6" s="1"/>
      <c r="N6" s="1"/>
      <c r="O6" s="6">
        <f t="shared" si="0"/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3">
        <v>1963</v>
      </c>
      <c r="B7" s="6">
        <v>3.0019999999999998</v>
      </c>
      <c r="C7" s="6">
        <v>50.070999999999998</v>
      </c>
      <c r="D7" s="6">
        <v>106.58799999999999</v>
      </c>
      <c r="E7" s="6">
        <v>543.21699999999998</v>
      </c>
      <c r="F7" s="6">
        <v>100.00703792389305</v>
      </c>
      <c r="G7" s="6">
        <v>0.13</v>
      </c>
      <c r="H7" s="6">
        <v>800.01303792389297</v>
      </c>
      <c r="I7" s="6">
        <v>0</v>
      </c>
      <c r="J7" s="6">
        <v>0</v>
      </c>
      <c r="K7" s="6">
        <v>7.133</v>
      </c>
      <c r="L7" s="6">
        <v>810.14803792389296</v>
      </c>
      <c r="M7" s="1"/>
      <c r="N7" s="1"/>
      <c r="O7" s="6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3">
        <v>1964</v>
      </c>
      <c r="B8" s="6">
        <v>2.875</v>
      </c>
      <c r="C8" s="6">
        <v>51.793999999999997</v>
      </c>
      <c r="D8" s="6">
        <v>112.554</v>
      </c>
      <c r="E8" s="6">
        <v>555.57399999999996</v>
      </c>
      <c r="F8" s="6">
        <v>103.39130471401045</v>
      </c>
      <c r="G8" s="6">
        <v>0.14899999999999999</v>
      </c>
      <c r="H8" s="6">
        <v>823.46230471401043</v>
      </c>
      <c r="I8" s="6">
        <v>0</v>
      </c>
      <c r="J8" s="6">
        <v>0</v>
      </c>
      <c r="K8" s="6">
        <v>7.2939999999999996</v>
      </c>
      <c r="L8" s="6">
        <v>833.63130471401041</v>
      </c>
      <c r="M8" s="1"/>
      <c r="N8" s="1"/>
      <c r="O8" s="6">
        <f t="shared" si="0"/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3">
        <v>1965</v>
      </c>
      <c r="B9" s="6">
        <v>3.395</v>
      </c>
      <c r="C9" s="6">
        <v>51.26</v>
      </c>
      <c r="D9" s="6">
        <v>101.587</v>
      </c>
      <c r="E9" s="6">
        <v>573.76400000000001</v>
      </c>
      <c r="F9" s="6">
        <v>121.76419395450438</v>
      </c>
      <c r="G9" s="6">
        <v>0.14699999999999999</v>
      </c>
      <c r="H9" s="6">
        <v>848.52219395450436</v>
      </c>
      <c r="I9" s="6">
        <v>0</v>
      </c>
      <c r="J9" s="6">
        <v>0</v>
      </c>
      <c r="K9" s="6">
        <v>7.3159999999999998</v>
      </c>
      <c r="L9" s="6">
        <v>859.23319395450437</v>
      </c>
      <c r="M9" s="1"/>
      <c r="N9" s="1"/>
      <c r="O9" s="6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3">
        <v>1966</v>
      </c>
      <c r="B10" s="6">
        <v>3.7440000000000002</v>
      </c>
      <c r="C10" s="6">
        <v>55.734999999999999</v>
      </c>
      <c r="D10" s="6">
        <v>111.02200000000001</v>
      </c>
      <c r="E10" s="6">
        <v>596.803</v>
      </c>
      <c r="F10" s="6">
        <v>131.26601827562249</v>
      </c>
      <c r="G10" s="6">
        <v>0.215</v>
      </c>
      <c r="H10" s="6">
        <v>895.04101827562249</v>
      </c>
      <c r="I10" s="6">
        <v>0</v>
      </c>
      <c r="J10" s="6">
        <v>0</v>
      </c>
      <c r="K10" s="6">
        <v>7.0309999999999997</v>
      </c>
      <c r="L10" s="6">
        <v>905.81601827562247</v>
      </c>
      <c r="M10" s="1"/>
      <c r="N10" s="1"/>
      <c r="O10" s="6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3">
        <v>1967</v>
      </c>
      <c r="B11" s="6">
        <v>6.883</v>
      </c>
      <c r="C11" s="6">
        <v>59.317</v>
      </c>
      <c r="D11" s="6">
        <v>111.982</v>
      </c>
      <c r="E11" s="6">
        <v>607.33000000000004</v>
      </c>
      <c r="F11" s="6">
        <v>154.97879800693485</v>
      </c>
      <c r="G11" s="6">
        <v>0.24399999999999999</v>
      </c>
      <c r="H11" s="6">
        <v>933.85179800693493</v>
      </c>
      <c r="I11" s="6">
        <v>0</v>
      </c>
      <c r="J11" s="6">
        <v>0</v>
      </c>
      <c r="K11" s="6">
        <v>7.4690000000000003</v>
      </c>
      <c r="L11" s="6">
        <v>948.20379800693502</v>
      </c>
      <c r="M11" s="1"/>
      <c r="N11" s="1"/>
      <c r="O11" s="6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3">
        <v>1968</v>
      </c>
      <c r="B12" s="6">
        <v>3.3940000000000001</v>
      </c>
      <c r="C12" s="6">
        <v>54.99</v>
      </c>
      <c r="D12" s="6">
        <v>116.23399999999999</v>
      </c>
      <c r="E12" s="6">
        <v>629.03700000000003</v>
      </c>
      <c r="F12" s="6">
        <v>168.84000541552197</v>
      </c>
      <c r="G12" s="6">
        <v>0.24099999999999999</v>
      </c>
      <c r="H12" s="6">
        <v>969.34200541552195</v>
      </c>
      <c r="I12" s="6">
        <v>0</v>
      </c>
      <c r="J12" s="6">
        <v>0</v>
      </c>
      <c r="K12" s="6">
        <v>7.7350000000000003</v>
      </c>
      <c r="L12" s="6">
        <v>980.47100541552197</v>
      </c>
      <c r="M12" s="1"/>
      <c r="N12" s="1"/>
      <c r="O12" s="6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3">
        <v>1969</v>
      </c>
      <c r="B13" s="6">
        <v>2.7549999999999999</v>
      </c>
      <c r="C13" s="6">
        <v>60.798000000000002</v>
      </c>
      <c r="D13" s="6">
        <v>106.04</v>
      </c>
      <c r="E13" s="6">
        <v>676.62699999999995</v>
      </c>
      <c r="F13" s="6">
        <v>175.63819007874463</v>
      </c>
      <c r="G13" s="6">
        <v>0.28299999999999997</v>
      </c>
      <c r="H13" s="6">
        <v>1019.3861900787446</v>
      </c>
      <c r="I13" s="6">
        <v>0</v>
      </c>
      <c r="J13" s="6">
        <v>0</v>
      </c>
      <c r="K13" s="6">
        <v>7.8849999999999998</v>
      </c>
      <c r="L13" s="6">
        <v>1030.0261900787445</v>
      </c>
      <c r="M13" s="1"/>
      <c r="N13" s="1"/>
      <c r="O13" s="6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3">
        <v>1970</v>
      </c>
      <c r="B14" s="6">
        <v>3.2480000000000002</v>
      </c>
      <c r="C14" s="6">
        <v>62.055</v>
      </c>
      <c r="D14" s="6">
        <v>115.995</v>
      </c>
      <c r="E14" s="6">
        <v>686.75900000000001</v>
      </c>
      <c r="F14" s="6">
        <v>172.71621062793838</v>
      </c>
      <c r="G14" s="6">
        <v>0.41199999999999998</v>
      </c>
      <c r="H14" s="6">
        <v>1037.9372106279384</v>
      </c>
      <c r="I14" s="6">
        <v>0</v>
      </c>
      <c r="J14" s="6">
        <v>0</v>
      </c>
      <c r="K14" s="6">
        <v>8.0730000000000004</v>
      </c>
      <c r="L14" s="6">
        <v>1049.2582106279385</v>
      </c>
      <c r="M14" s="1"/>
      <c r="N14" s="1"/>
      <c r="O14" s="6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3">
        <v>1971</v>
      </c>
      <c r="B15" s="6">
        <v>3.4889999999999999</v>
      </c>
      <c r="C15" s="6">
        <v>60.35</v>
      </c>
      <c r="D15" s="6">
        <v>116.99299999999999</v>
      </c>
      <c r="E15" s="6">
        <v>719.65700000000004</v>
      </c>
      <c r="F15" s="6">
        <v>176.07621744106569</v>
      </c>
      <c r="G15" s="6">
        <v>0.53</v>
      </c>
      <c r="H15" s="6">
        <v>1073.6062174410656</v>
      </c>
      <c r="I15" s="6">
        <v>0</v>
      </c>
      <c r="J15" s="6">
        <v>0</v>
      </c>
      <c r="K15" s="6">
        <v>7.8890000000000002</v>
      </c>
      <c r="L15" s="6">
        <v>1084.9842174410655</v>
      </c>
      <c r="M15" s="1"/>
      <c r="N15" s="1"/>
      <c r="O15" s="6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3">
        <v>1972</v>
      </c>
      <c r="B16" s="6">
        <v>3.4689999999999999</v>
      </c>
      <c r="C16" s="6">
        <v>60.344000000000001</v>
      </c>
      <c r="D16" s="6">
        <v>94.031999999999996</v>
      </c>
      <c r="E16" s="6">
        <v>740.48099999999999</v>
      </c>
      <c r="F16" s="6">
        <v>179.19497226079156</v>
      </c>
      <c r="G16" s="6">
        <v>0.55400000000000005</v>
      </c>
      <c r="H16" s="6">
        <v>1074.6059722607915</v>
      </c>
      <c r="I16" s="6">
        <v>0</v>
      </c>
      <c r="J16" s="6">
        <v>0</v>
      </c>
      <c r="K16" s="6">
        <v>7.7560000000000002</v>
      </c>
      <c r="L16" s="6">
        <v>1085.8309722607917</v>
      </c>
      <c r="M16" s="1"/>
      <c r="N16" s="1"/>
      <c r="O16" s="6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3">
        <v>1973</v>
      </c>
      <c r="B17" s="6">
        <v>3.117</v>
      </c>
      <c r="C17" s="6">
        <v>69.557000000000002</v>
      </c>
      <c r="D17" s="6">
        <v>107.411</v>
      </c>
      <c r="E17" s="6">
        <v>762.20299999999997</v>
      </c>
      <c r="F17" s="6">
        <v>182.89394486353038</v>
      </c>
      <c r="G17" s="6">
        <v>0.58699999999999997</v>
      </c>
      <c r="H17" s="6">
        <v>1122.6519448635304</v>
      </c>
      <c r="I17" s="6">
        <v>0</v>
      </c>
      <c r="J17" s="6">
        <v>0</v>
      </c>
      <c r="K17" s="6">
        <v>7.5540000000000003</v>
      </c>
      <c r="L17" s="6">
        <v>1133.3229448635304</v>
      </c>
      <c r="M17" s="1"/>
      <c r="N17" s="1"/>
      <c r="O17" s="6">
        <f t="shared" si="0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3">
        <v>1974</v>
      </c>
      <c r="B18" s="6">
        <v>3.085</v>
      </c>
      <c r="C18" s="6">
        <v>63.302</v>
      </c>
      <c r="D18" s="6">
        <v>78.606999999999999</v>
      </c>
      <c r="E18" s="6">
        <v>705.70100000000002</v>
      </c>
      <c r="F18" s="6">
        <v>161.93197696759418</v>
      </c>
      <c r="G18" s="6">
        <v>0.56499999999999995</v>
      </c>
      <c r="H18" s="6">
        <v>1010.1069769675943</v>
      </c>
      <c r="I18" s="6">
        <v>0</v>
      </c>
      <c r="J18" s="6">
        <v>0</v>
      </c>
      <c r="K18" s="6">
        <v>7.0209999999999999</v>
      </c>
      <c r="L18" s="6">
        <v>1020.2129769675943</v>
      </c>
      <c r="M18" s="1"/>
      <c r="N18" s="1"/>
      <c r="O18" s="6">
        <f t="shared" si="0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3">
        <v>1975</v>
      </c>
      <c r="B19" s="6">
        <v>2.96</v>
      </c>
      <c r="C19" s="6">
        <v>61.091999999999999</v>
      </c>
      <c r="D19" s="6">
        <v>55.713000000000001</v>
      </c>
      <c r="E19" s="6">
        <v>701.07100000000003</v>
      </c>
      <c r="F19" s="6">
        <v>164.99951628034097</v>
      </c>
      <c r="G19" s="6">
        <v>0.48199999999999998</v>
      </c>
      <c r="H19" s="6">
        <v>983.35751628034086</v>
      </c>
      <c r="I19" s="6">
        <v>0</v>
      </c>
      <c r="J19" s="6">
        <v>0</v>
      </c>
      <c r="K19" s="6">
        <v>7.0179999999999998</v>
      </c>
      <c r="L19" s="6">
        <v>993.33551628034093</v>
      </c>
      <c r="M19" s="1"/>
      <c r="N19" s="1"/>
      <c r="O19" s="6">
        <f t="shared" si="0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3">
        <v>1976</v>
      </c>
      <c r="B20" s="6">
        <v>3.0219999999999998</v>
      </c>
      <c r="C20" s="6">
        <v>69.778999999999996</v>
      </c>
      <c r="D20" s="6">
        <v>55.148000000000003</v>
      </c>
      <c r="E20" s="6">
        <v>753.58799999999997</v>
      </c>
      <c r="F20" s="6">
        <v>163.03445814414377</v>
      </c>
      <c r="G20" s="6">
        <v>0.6</v>
      </c>
      <c r="H20" s="6">
        <v>1042.1494581441436</v>
      </c>
      <c r="I20" s="6">
        <v>0</v>
      </c>
      <c r="J20" s="6">
        <v>0</v>
      </c>
      <c r="K20" s="6">
        <v>6.8109999999999999</v>
      </c>
      <c r="L20" s="6">
        <v>1051.9824581441435</v>
      </c>
      <c r="M20" s="1"/>
      <c r="N20" s="1"/>
      <c r="O20" s="6">
        <f t="shared" si="0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3">
        <v>1977</v>
      </c>
      <c r="B21" s="6">
        <v>2.6890000000000001</v>
      </c>
      <c r="C21" s="6">
        <v>69.5</v>
      </c>
      <c r="D21" s="6">
        <v>47.621000000000002</v>
      </c>
      <c r="E21" s="6">
        <v>741.10900000000004</v>
      </c>
      <c r="F21" s="6">
        <v>169.59543414346336</v>
      </c>
      <c r="G21" s="6">
        <v>0.66800000000000004</v>
      </c>
      <c r="H21" s="6">
        <v>1028.4934341434632</v>
      </c>
      <c r="I21" s="6">
        <v>0</v>
      </c>
      <c r="J21" s="6">
        <v>0</v>
      </c>
      <c r="K21" s="6">
        <v>7.2329999999999997</v>
      </c>
      <c r="L21" s="6">
        <v>1038.4154341434632</v>
      </c>
      <c r="M21" s="1"/>
      <c r="N21" s="1"/>
      <c r="O21" s="6">
        <f t="shared" si="0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3">
        <v>1978</v>
      </c>
      <c r="B22" s="6">
        <v>3.4350000000000001</v>
      </c>
      <c r="C22" s="6">
        <v>67.531000000000006</v>
      </c>
      <c r="D22" s="6">
        <v>38.72</v>
      </c>
      <c r="E22" s="6">
        <v>761.29200000000003</v>
      </c>
      <c r="F22" s="6">
        <v>170.69050254926597</v>
      </c>
      <c r="G22" s="6">
        <v>0.68899999999999995</v>
      </c>
      <c r="H22" s="6">
        <v>1038.922502549266</v>
      </c>
      <c r="I22" s="6">
        <v>0</v>
      </c>
      <c r="J22" s="6">
        <v>0</v>
      </c>
      <c r="K22" s="6">
        <v>6.6859999999999999</v>
      </c>
      <c r="L22" s="6">
        <v>1049.0435025492659</v>
      </c>
      <c r="M22" s="1"/>
      <c r="N22" s="1"/>
      <c r="O22" s="6">
        <f t="shared" si="0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3">
        <v>1979</v>
      </c>
      <c r="B23" s="6">
        <v>3.399</v>
      </c>
      <c r="C23" s="6">
        <v>69.933999999999997</v>
      </c>
      <c r="D23" s="6">
        <v>76.626000000000005</v>
      </c>
      <c r="E23" s="6">
        <v>720.09699999999998</v>
      </c>
      <c r="F23" s="6">
        <v>164.78589370517827</v>
      </c>
      <c r="G23" s="6">
        <v>0.443</v>
      </c>
      <c r="H23" s="6">
        <v>1031.8858937051782</v>
      </c>
      <c r="I23" s="6">
        <v>0</v>
      </c>
      <c r="J23" s="6">
        <v>0</v>
      </c>
      <c r="K23" s="6">
        <v>6.5650000000000004</v>
      </c>
      <c r="L23" s="6">
        <v>1041.8498937051781</v>
      </c>
      <c r="M23" s="1"/>
      <c r="N23" s="1"/>
      <c r="O23" s="6">
        <f t="shared" si="0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3">
        <v>1980</v>
      </c>
      <c r="B24" s="6">
        <v>3.6080000000000001</v>
      </c>
      <c r="C24" s="6">
        <v>60.052999999999997</v>
      </c>
      <c r="D24" s="6">
        <v>71.320999999999998</v>
      </c>
      <c r="E24" s="6">
        <v>669.34799999999996</v>
      </c>
      <c r="F24" s="6">
        <v>168.8683087220104</v>
      </c>
      <c r="G24" s="6">
        <v>0.30299999999999999</v>
      </c>
      <c r="H24" s="6">
        <v>969.89330872201037</v>
      </c>
      <c r="I24" s="6">
        <v>0</v>
      </c>
      <c r="J24" s="6">
        <v>0</v>
      </c>
      <c r="K24" s="6">
        <v>7.3220000000000001</v>
      </c>
      <c r="L24" s="6">
        <v>980.82330872201032</v>
      </c>
      <c r="M24" s="1"/>
      <c r="N24" s="1"/>
      <c r="O24" s="6">
        <f t="shared" si="0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3">
        <v>1981</v>
      </c>
      <c r="B25" s="6">
        <v>3.9289999999999998</v>
      </c>
      <c r="C25" s="6">
        <v>55.003</v>
      </c>
      <c r="D25" s="6">
        <v>73.790000000000006</v>
      </c>
      <c r="E25" s="6">
        <v>681.47</v>
      </c>
      <c r="F25" s="6">
        <v>164.52914228203315</v>
      </c>
      <c r="G25" s="6">
        <v>0.61199999999999999</v>
      </c>
      <c r="H25" s="6">
        <v>975.40414228203315</v>
      </c>
      <c r="I25" s="6">
        <v>0</v>
      </c>
      <c r="J25" s="6">
        <v>0</v>
      </c>
      <c r="K25" s="6">
        <v>7.0250000000000004</v>
      </c>
      <c r="L25" s="6">
        <v>986.3581422820331</v>
      </c>
      <c r="M25" s="1"/>
      <c r="N25" s="1"/>
      <c r="O25" s="6">
        <f t="shared" si="0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3">
        <v>1982</v>
      </c>
      <c r="B26" s="6">
        <v>4.1959999999999997</v>
      </c>
      <c r="C26" s="6">
        <v>58.893000000000001</v>
      </c>
      <c r="D26" s="6">
        <v>70.504999999999995</v>
      </c>
      <c r="E26" s="6">
        <v>682.19200000000001</v>
      </c>
      <c r="F26" s="6">
        <v>148.14826670772538</v>
      </c>
      <c r="G26" s="6">
        <v>0.54</v>
      </c>
      <c r="H26" s="6">
        <v>960.27826670772538</v>
      </c>
      <c r="I26" s="6">
        <v>0</v>
      </c>
      <c r="J26" s="6">
        <v>0</v>
      </c>
      <c r="K26" s="6">
        <v>7.0579999999999998</v>
      </c>
      <c r="L26" s="6">
        <v>971.5322667077254</v>
      </c>
      <c r="M26" s="1"/>
      <c r="N26" s="1"/>
      <c r="O26" s="6">
        <f t="shared" si="0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3">
        <v>1983</v>
      </c>
      <c r="B27" s="6">
        <v>3.379</v>
      </c>
      <c r="C27" s="6">
        <v>57.887</v>
      </c>
      <c r="D27" s="6">
        <v>13.205</v>
      </c>
      <c r="E27" s="6">
        <v>667.88699999999994</v>
      </c>
      <c r="F27" s="6">
        <v>156.87107621216177</v>
      </c>
      <c r="G27" s="6">
        <v>0.64</v>
      </c>
      <c r="H27" s="6">
        <v>896.49007621216163</v>
      </c>
      <c r="I27" s="6">
        <v>0</v>
      </c>
      <c r="J27" s="6">
        <v>0</v>
      </c>
      <c r="K27" s="6">
        <v>8.2629999999999999</v>
      </c>
      <c r="L27" s="6">
        <v>908.13207621216168</v>
      </c>
      <c r="M27" s="1"/>
      <c r="N27" s="1"/>
      <c r="O27" s="6">
        <f t="shared" si="0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3">
        <v>1984</v>
      </c>
      <c r="B28" s="6">
        <v>5.0529999999999999</v>
      </c>
      <c r="C28" s="6">
        <v>61.534999999999997</v>
      </c>
      <c r="D28" s="6">
        <v>12.497</v>
      </c>
      <c r="E28" s="6">
        <v>594.899</v>
      </c>
      <c r="F28" s="6">
        <v>177.24541355433803</v>
      </c>
      <c r="G28" s="6">
        <v>0.80500000000000005</v>
      </c>
      <c r="H28" s="6">
        <v>846.98141355433802</v>
      </c>
      <c r="I28" s="6">
        <v>0</v>
      </c>
      <c r="J28" s="6">
        <v>0</v>
      </c>
      <c r="K28" s="6">
        <v>9.1620000000000008</v>
      </c>
      <c r="L28" s="6">
        <v>861.19641355433805</v>
      </c>
      <c r="M28" s="1"/>
      <c r="N28" s="1"/>
      <c r="O28" s="6">
        <f t="shared" si="0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3">
        <v>1985</v>
      </c>
      <c r="B29" s="6">
        <v>3.6459999999999999</v>
      </c>
      <c r="C29" s="6">
        <v>80.058000000000007</v>
      </c>
      <c r="D29" s="6">
        <v>5.5590000000000002</v>
      </c>
      <c r="E29" s="6">
        <v>716.14300000000003</v>
      </c>
      <c r="F29" s="6">
        <v>183.26593117737841</v>
      </c>
      <c r="G29" s="6">
        <v>0.56499999999999995</v>
      </c>
      <c r="H29" s="6">
        <v>985.59093117737848</v>
      </c>
      <c r="I29" s="6">
        <v>0</v>
      </c>
      <c r="J29" s="6">
        <v>0</v>
      </c>
      <c r="K29" s="6">
        <v>8.3330000000000002</v>
      </c>
      <c r="L29" s="6">
        <v>997.56993117737841</v>
      </c>
      <c r="M29" s="1"/>
      <c r="N29" s="1"/>
      <c r="O29" s="6">
        <f t="shared" si="0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3">
        <v>1986</v>
      </c>
      <c r="B30" s="6">
        <v>3.456</v>
      </c>
      <c r="C30" s="6">
        <v>89.394000000000005</v>
      </c>
      <c r="D30" s="6">
        <v>9.5969999999999995</v>
      </c>
      <c r="E30" s="6">
        <v>718.60199999999998</v>
      </c>
      <c r="F30" s="6">
        <v>164.89438971338393</v>
      </c>
      <c r="G30" s="6">
        <v>0.41399999999999998</v>
      </c>
      <c r="H30" s="6">
        <v>982.90138971338388</v>
      </c>
      <c r="I30" s="6">
        <v>0</v>
      </c>
      <c r="J30" s="6">
        <v>0</v>
      </c>
      <c r="K30" s="6">
        <v>8.8740000000000006</v>
      </c>
      <c r="L30" s="6">
        <v>995.23138971338392</v>
      </c>
      <c r="M30" s="1"/>
      <c r="N30" s="1"/>
      <c r="O30" s="6">
        <f t="shared" si="0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3">
        <v>1987</v>
      </c>
      <c r="B31" s="6">
        <v>6.7770000000000001</v>
      </c>
      <c r="C31" s="6">
        <v>99.707999999999998</v>
      </c>
      <c r="D31" s="6">
        <v>13.675000000000001</v>
      </c>
      <c r="E31" s="6">
        <v>750.74599999999998</v>
      </c>
      <c r="F31" s="6">
        <v>177.14837364637768</v>
      </c>
      <c r="G31" s="6">
        <v>0.33400000000000002</v>
      </c>
      <c r="H31" s="6">
        <v>1041.6113736463778</v>
      </c>
      <c r="I31" s="6">
        <v>0</v>
      </c>
      <c r="J31" s="6">
        <v>0</v>
      </c>
      <c r="K31" s="6">
        <v>9.19</v>
      </c>
      <c r="L31" s="6">
        <v>1057.5783736463779</v>
      </c>
      <c r="M31" s="1"/>
      <c r="N31" s="1"/>
      <c r="O31" s="6">
        <f t="shared" si="0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3">
        <v>1988</v>
      </c>
      <c r="B32" s="6">
        <v>4.8929999999999998</v>
      </c>
      <c r="C32" s="6">
        <v>108.414</v>
      </c>
      <c r="D32" s="6">
        <v>19.233000000000001</v>
      </c>
      <c r="E32" s="6">
        <v>685.25099999999998</v>
      </c>
      <c r="F32" s="6">
        <v>175.03371231874161</v>
      </c>
      <c r="G32" s="6">
        <v>0.46800000000000003</v>
      </c>
      <c r="H32" s="6">
        <v>988.39971231874154</v>
      </c>
      <c r="I32" s="6">
        <v>0</v>
      </c>
      <c r="J32" s="6">
        <v>0</v>
      </c>
      <c r="K32" s="6">
        <v>9.2870000000000008</v>
      </c>
      <c r="L32" s="6">
        <v>1002.5797123187416</v>
      </c>
      <c r="M32" s="1"/>
      <c r="N32" s="1"/>
      <c r="O32" s="6">
        <f t="shared" si="0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3">
        <v>1989</v>
      </c>
      <c r="B33" s="6">
        <v>5.44</v>
      </c>
      <c r="C33" s="6">
        <v>106.652</v>
      </c>
      <c r="D33" s="6">
        <v>3.3090000000000002</v>
      </c>
      <c r="E33" s="6">
        <v>701.18499999999995</v>
      </c>
      <c r="F33" s="6">
        <v>191.96178515182578</v>
      </c>
      <c r="G33" s="6">
        <v>0.59</v>
      </c>
      <c r="H33" s="6">
        <v>1003.6977851518258</v>
      </c>
      <c r="I33" s="6">
        <v>0</v>
      </c>
      <c r="J33" s="6">
        <v>0</v>
      </c>
      <c r="K33" s="6">
        <v>9.64</v>
      </c>
      <c r="L33" s="6">
        <v>1018.7777851518258</v>
      </c>
      <c r="M33" s="1"/>
      <c r="N33" s="1"/>
      <c r="O33" s="6">
        <f t="shared" si="0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3">
        <v>1990</v>
      </c>
      <c r="B34" s="6">
        <v>4.8730000000000002</v>
      </c>
      <c r="C34" s="6">
        <v>126.401</v>
      </c>
      <c r="D34" s="6">
        <v>8.5350000000000001</v>
      </c>
      <c r="E34" s="6">
        <v>731.11400000000003</v>
      </c>
      <c r="F34" s="6">
        <v>198.14470984304981</v>
      </c>
      <c r="G34" s="6">
        <v>0.57699999999999996</v>
      </c>
      <c r="H34" s="6">
        <v>1064.7717098430498</v>
      </c>
      <c r="I34" s="6">
        <v>0</v>
      </c>
      <c r="J34" s="6">
        <v>0</v>
      </c>
      <c r="K34" s="6">
        <v>9.5380000000000003</v>
      </c>
      <c r="L34" s="6">
        <v>1079.1827098430499</v>
      </c>
      <c r="M34" s="1"/>
      <c r="N34" s="1"/>
      <c r="O34" s="6">
        <f t="shared" si="0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3">
        <v>1991</v>
      </c>
      <c r="B35" s="6">
        <v>5.173</v>
      </c>
      <c r="C35" s="6">
        <v>115.496</v>
      </c>
      <c r="D35" s="6">
        <v>24.821999999999999</v>
      </c>
      <c r="E35" s="6">
        <v>700.28499999999997</v>
      </c>
      <c r="F35" s="6">
        <v>186.92379659688399</v>
      </c>
      <c r="G35" s="6">
        <v>0.60599999999999998</v>
      </c>
      <c r="H35" s="6">
        <v>1028.132796596884</v>
      </c>
      <c r="I35" s="6">
        <v>0</v>
      </c>
      <c r="J35" s="6">
        <v>0</v>
      </c>
      <c r="K35" s="6">
        <v>9.2620000000000005</v>
      </c>
      <c r="L35" s="6">
        <v>1042.5677965968839</v>
      </c>
      <c r="M35" s="1"/>
      <c r="N35" s="1"/>
      <c r="O35" s="6">
        <f t="shared" si="0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3">
        <v>1992</v>
      </c>
      <c r="B36" s="6">
        <v>6.1829999999999998</v>
      </c>
      <c r="C36" s="6">
        <v>115.94499999999999</v>
      </c>
      <c r="D36" s="6">
        <v>23.187999999999999</v>
      </c>
      <c r="E36" s="6">
        <v>677.971</v>
      </c>
      <c r="F36" s="6">
        <v>196.81917165584136</v>
      </c>
      <c r="G36" s="6">
        <v>0.55100000000000005</v>
      </c>
      <c r="H36" s="6">
        <v>1014.4741716558415</v>
      </c>
      <c r="I36" s="6">
        <v>0</v>
      </c>
      <c r="J36" s="6">
        <v>0</v>
      </c>
      <c r="K36" s="6">
        <v>9.0210000000000008</v>
      </c>
      <c r="L36" s="6">
        <v>1029.6781716558414</v>
      </c>
      <c r="M36" s="1"/>
      <c r="N36" s="1"/>
      <c r="O36" s="6">
        <f t="shared" si="0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3">
        <v>1993</v>
      </c>
      <c r="B37" s="6">
        <v>6.4340000000000002</v>
      </c>
      <c r="C37" s="6">
        <v>121.92700000000001</v>
      </c>
      <c r="D37" s="6">
        <v>20.216999999999999</v>
      </c>
      <c r="E37" s="6">
        <v>687.13099999999997</v>
      </c>
      <c r="F37" s="6">
        <v>203.76830728700233</v>
      </c>
      <c r="G37" s="6">
        <v>0.48799999999999999</v>
      </c>
      <c r="H37" s="6">
        <v>1033.2443072870024</v>
      </c>
      <c r="I37" s="6">
        <v>0.28699999999999998</v>
      </c>
      <c r="J37" s="6">
        <v>0</v>
      </c>
      <c r="K37" s="6">
        <v>9.1289999999999996</v>
      </c>
      <c r="L37" s="6">
        <v>1049.0943072870023</v>
      </c>
      <c r="M37" s="1"/>
      <c r="N37" s="1"/>
      <c r="O37" s="6">
        <f t="shared" si="0"/>
        <v>0.28699999999999998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3">
        <v>1994</v>
      </c>
      <c r="B38" s="6">
        <v>6.3879999999999999</v>
      </c>
      <c r="C38" s="6">
        <v>125.163</v>
      </c>
      <c r="D38" s="6">
        <v>19.628</v>
      </c>
      <c r="E38" s="6">
        <v>668.57799999999997</v>
      </c>
      <c r="F38" s="6">
        <v>207.4302160360063</v>
      </c>
      <c r="G38" s="6">
        <v>1.099</v>
      </c>
      <c r="H38" s="6">
        <v>1021.1872160360062</v>
      </c>
      <c r="I38" s="6">
        <v>0.71099999999999997</v>
      </c>
      <c r="J38" s="6">
        <v>0</v>
      </c>
      <c r="K38" s="6">
        <v>9.5630000000000006</v>
      </c>
      <c r="L38" s="6">
        <v>1037.8492160360063</v>
      </c>
      <c r="M38" s="1"/>
      <c r="N38" s="1"/>
      <c r="O38" s="6">
        <f t="shared" si="0"/>
        <v>0.71099999999999997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3">
        <v>1995</v>
      </c>
      <c r="B39" s="6">
        <v>8.5939999999999994</v>
      </c>
      <c r="C39" s="6">
        <v>124.057</v>
      </c>
      <c r="D39" s="6">
        <v>14.573</v>
      </c>
      <c r="E39" s="6">
        <v>690.19299999999998</v>
      </c>
      <c r="F39" s="6">
        <v>221.42552720628865</v>
      </c>
      <c r="G39" s="6">
        <v>0.53100000000000003</v>
      </c>
      <c r="H39" s="6">
        <v>1048.5105272062885</v>
      </c>
      <c r="I39" s="6">
        <v>2.2690000000000001</v>
      </c>
      <c r="J39" s="6">
        <v>0</v>
      </c>
      <c r="K39" s="6">
        <v>9.407</v>
      </c>
      <c r="L39" s="6">
        <v>1068.7805272062885</v>
      </c>
      <c r="M39" s="1"/>
      <c r="N39" s="1"/>
      <c r="O39" s="6">
        <f t="shared" si="0"/>
        <v>2.2690000000000001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3">
        <v>1996</v>
      </c>
      <c r="B40" s="6">
        <v>8.3819999999999997</v>
      </c>
      <c r="C40" s="6">
        <v>127.002</v>
      </c>
      <c r="D40" s="6">
        <v>40.496000000000002</v>
      </c>
      <c r="E40" s="6">
        <v>682.53099999999995</v>
      </c>
      <c r="F40" s="6">
        <v>208.98083289862282</v>
      </c>
      <c r="G40" s="6">
        <v>0.47299999999999998</v>
      </c>
      <c r="H40" s="6">
        <v>1057.5698328986227</v>
      </c>
      <c r="I40" s="6">
        <v>1.913</v>
      </c>
      <c r="J40" s="6">
        <v>0</v>
      </c>
      <c r="K40" s="6">
        <v>8.98</v>
      </c>
      <c r="L40" s="6">
        <v>1076.8448328986228</v>
      </c>
      <c r="M40" s="1"/>
      <c r="N40" s="1"/>
      <c r="O40" s="6">
        <f t="shared" si="0"/>
        <v>1.913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3">
        <v>1997</v>
      </c>
      <c r="B41" s="6">
        <v>7.7489999999999997</v>
      </c>
      <c r="C41" s="6">
        <v>132.92400000000001</v>
      </c>
      <c r="D41" s="6">
        <v>32.119</v>
      </c>
      <c r="E41" s="6">
        <v>681.45600000000002</v>
      </c>
      <c r="F41" s="6">
        <v>195.13782047277826</v>
      </c>
      <c r="G41" s="6">
        <v>0.34699999999999998</v>
      </c>
      <c r="H41" s="6">
        <v>1040.1408204727782</v>
      </c>
      <c r="I41" s="6">
        <v>1.843</v>
      </c>
      <c r="J41" s="6">
        <v>0</v>
      </c>
      <c r="K41" s="6">
        <v>8.7579999999999991</v>
      </c>
      <c r="L41" s="6">
        <v>1058.4908204727783</v>
      </c>
      <c r="M41" s="1"/>
      <c r="N41" s="1"/>
      <c r="O41" s="6">
        <f t="shared" si="0"/>
        <v>1.843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3">
        <v>1998</v>
      </c>
      <c r="B42" s="6">
        <v>8.1679999999999993</v>
      </c>
      <c r="C42" s="6">
        <v>125.44499999999999</v>
      </c>
      <c r="D42" s="6">
        <v>25.297000000000001</v>
      </c>
      <c r="E42" s="6">
        <v>684.03300000000002</v>
      </c>
      <c r="F42" s="6">
        <v>199.57739626196448</v>
      </c>
      <c r="G42" s="6">
        <v>2.0470000000000002</v>
      </c>
      <c r="H42" s="6">
        <v>1035.0313962619646</v>
      </c>
      <c r="I42" s="6">
        <v>1.3680000000000001</v>
      </c>
      <c r="J42" s="6">
        <v>0</v>
      </c>
      <c r="K42" s="6">
        <v>8.8030000000000008</v>
      </c>
      <c r="L42" s="6">
        <v>1053.3703962619645</v>
      </c>
      <c r="M42" s="1"/>
      <c r="N42" s="1"/>
      <c r="O42" s="6">
        <f t="shared" si="0"/>
        <v>1.3680000000000001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3">
        <v>1999</v>
      </c>
      <c r="B43" s="6">
        <v>8.8179999999999996</v>
      </c>
      <c r="C43" s="6">
        <v>139.821</v>
      </c>
      <c r="D43" s="6">
        <v>39.213999999999999</v>
      </c>
      <c r="E43" s="6">
        <v>695.09500000000003</v>
      </c>
      <c r="F43" s="6">
        <v>174.3618457337661</v>
      </c>
      <c r="G43" s="6">
        <v>9.7000000000000003E-2</v>
      </c>
      <c r="H43" s="6">
        <v>1047.406845733766</v>
      </c>
      <c r="I43" s="6">
        <v>1.1819999999999999</v>
      </c>
      <c r="J43" s="6">
        <v>0</v>
      </c>
      <c r="K43" s="6">
        <v>9.0559999999999992</v>
      </c>
      <c r="L43" s="6">
        <v>1066.462845733766</v>
      </c>
      <c r="M43" s="1"/>
      <c r="N43" s="1"/>
      <c r="O43" s="6">
        <f t="shared" si="0"/>
        <v>1.1819999999999999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3">
        <v>2000</v>
      </c>
      <c r="B44" s="6">
        <v>8.516</v>
      </c>
      <c r="C44" s="6">
        <v>134.095</v>
      </c>
      <c r="D44" s="6">
        <v>51.085999999999999</v>
      </c>
      <c r="E44" s="6">
        <v>690.85199999999998</v>
      </c>
      <c r="F44" s="6">
        <v>177.46173168249965</v>
      </c>
      <c r="G44" s="6">
        <v>0.90100000000000002</v>
      </c>
      <c r="H44" s="6">
        <v>1053.0887316824997</v>
      </c>
      <c r="I44" s="6">
        <v>1.3069999999999999</v>
      </c>
      <c r="J44" s="6">
        <v>0</v>
      </c>
      <c r="K44" s="6">
        <v>9.3940000000000001</v>
      </c>
      <c r="L44" s="6">
        <v>1072.3057316824998</v>
      </c>
      <c r="M44" s="1"/>
      <c r="N44" s="1"/>
      <c r="O44" s="6">
        <f t="shared" si="0"/>
        <v>1.3069999999999999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3">
        <v>2001</v>
      </c>
      <c r="B45" s="6">
        <v>6.21</v>
      </c>
      <c r="C45" s="6">
        <v>136.863</v>
      </c>
      <c r="D45" s="6">
        <v>20.163</v>
      </c>
      <c r="E45" s="6">
        <v>695.49800000000005</v>
      </c>
      <c r="F45" s="6">
        <v>186.77486729369485</v>
      </c>
      <c r="G45" s="6">
        <v>9.4E-2</v>
      </c>
      <c r="H45" s="6">
        <v>1039.0208672936949</v>
      </c>
      <c r="I45" s="6">
        <v>0.372</v>
      </c>
      <c r="J45" s="6">
        <v>7.4999999999999997E-2</v>
      </c>
      <c r="K45" s="6">
        <v>9.0269999999999992</v>
      </c>
      <c r="L45" s="6">
        <v>1054.7048672936949</v>
      </c>
      <c r="M45" s="1"/>
      <c r="N45" s="1"/>
      <c r="O45" s="6">
        <f t="shared" si="0"/>
        <v>0.44700000000000001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3">
        <v>2002</v>
      </c>
      <c r="B46" s="6">
        <v>9.1649999999999991</v>
      </c>
      <c r="C46" s="6">
        <v>137.565</v>
      </c>
      <c r="D46" s="6">
        <v>24.053999999999998</v>
      </c>
      <c r="E46" s="6">
        <v>710.51400000000001</v>
      </c>
      <c r="F46" s="6">
        <v>170.82864964045953</v>
      </c>
      <c r="G46" s="6">
        <v>0.254</v>
      </c>
      <c r="H46" s="6">
        <v>1042.8846496404597</v>
      </c>
      <c r="I46" s="6">
        <v>0.33100000000000002</v>
      </c>
      <c r="J46" s="6">
        <v>0.12</v>
      </c>
      <c r="K46" s="6">
        <v>8.9969999999999999</v>
      </c>
      <c r="L46" s="6">
        <v>1061.4976496404597</v>
      </c>
      <c r="M46" s="1"/>
      <c r="N46" s="1"/>
      <c r="O46" s="6">
        <f t="shared" si="0"/>
        <v>0.45100000000000001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3">
        <v>2003</v>
      </c>
      <c r="B47" s="6">
        <v>8.5739999999999998</v>
      </c>
      <c r="C47" s="6">
        <v>182.898</v>
      </c>
      <c r="D47" s="6">
        <v>28.815999999999999</v>
      </c>
      <c r="E47" s="6">
        <v>717.23900000000003</v>
      </c>
      <c r="F47" s="6">
        <v>165.74079335503814</v>
      </c>
      <c r="G47" s="6">
        <v>0.21</v>
      </c>
      <c r="H47" s="6">
        <v>1092.9987933550381</v>
      </c>
      <c r="I47" s="6">
        <v>1.905</v>
      </c>
      <c r="J47" s="6">
        <v>9.9000000000000005E-2</v>
      </c>
      <c r="K47" s="6">
        <v>9.1750000000000007</v>
      </c>
      <c r="L47" s="6">
        <v>1112.751793355038</v>
      </c>
      <c r="M47" s="1"/>
      <c r="N47" s="1"/>
      <c r="O47" s="6">
        <f t="shared" si="0"/>
        <v>2.004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3">
        <v>2004</v>
      </c>
      <c r="B48" s="6">
        <v>8.9320000000000004</v>
      </c>
      <c r="C48" s="6">
        <v>208.922</v>
      </c>
      <c r="D48" s="6">
        <v>36.610999999999997</v>
      </c>
      <c r="E48" s="6">
        <v>713.88199999999995</v>
      </c>
      <c r="F48" s="6">
        <v>172.65500571557004</v>
      </c>
      <c r="G48" s="6">
        <v>0.254</v>
      </c>
      <c r="H48" s="6">
        <v>1107.96400571557</v>
      </c>
      <c r="I48" s="6">
        <v>24.36</v>
      </c>
      <c r="J48" s="6">
        <v>0.19600000000000001</v>
      </c>
      <c r="K48" s="6">
        <v>9.0410000000000004</v>
      </c>
      <c r="L48" s="6">
        <v>1150.49300571557</v>
      </c>
      <c r="M48" s="1"/>
      <c r="N48" s="1"/>
      <c r="O48" s="6">
        <f t="shared" si="0"/>
        <v>24.556000000000001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3">
        <v>2005</v>
      </c>
      <c r="B49" s="6">
        <v>13.112</v>
      </c>
      <c r="C49" s="6">
        <v>166.07400000000001</v>
      </c>
      <c r="D49" s="6">
        <v>35.734999999999999</v>
      </c>
      <c r="E49" s="6">
        <v>713.14599999999996</v>
      </c>
      <c r="F49" s="6">
        <v>203.45201135120814</v>
      </c>
      <c r="G49" s="6">
        <v>0.28899999999999998</v>
      </c>
      <c r="H49" s="6">
        <v>1110.6440113512081</v>
      </c>
      <c r="I49" s="6">
        <v>8.0519999999999996</v>
      </c>
      <c r="J49" s="6">
        <v>0.66400000000000003</v>
      </c>
      <c r="K49" s="6">
        <v>9.7119999999999997</v>
      </c>
      <c r="L49" s="6">
        <v>1142.184011351208</v>
      </c>
      <c r="M49" s="1"/>
      <c r="N49" s="1"/>
      <c r="O49" s="6">
        <f t="shared" si="0"/>
        <v>8.7159999999999993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3">
        <v>2006</v>
      </c>
      <c r="B50" s="6">
        <v>14.545999999999999</v>
      </c>
      <c r="C50" s="6">
        <v>170.53899999999999</v>
      </c>
      <c r="D50" s="6">
        <v>41.052999999999997</v>
      </c>
      <c r="E50" s="6">
        <v>726.00199999999995</v>
      </c>
      <c r="F50" s="6">
        <v>206.99560990888645</v>
      </c>
      <c r="G50" s="6">
        <v>0.38</v>
      </c>
      <c r="H50" s="6">
        <v>1123.9636099088864</v>
      </c>
      <c r="I50" s="6">
        <v>21.006</v>
      </c>
      <c r="J50" s="6">
        <v>1.907</v>
      </c>
      <c r="K50" s="6">
        <v>9.5749999999999993</v>
      </c>
      <c r="L50" s="6">
        <v>1170.9976099088865</v>
      </c>
      <c r="M50" s="1"/>
      <c r="N50" s="1"/>
      <c r="O50" s="6">
        <f t="shared" si="0"/>
        <v>22.913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3">
        <v>2007</v>
      </c>
      <c r="B51" s="6">
        <v>15.955</v>
      </c>
      <c r="C51" s="6">
        <v>168.58099999999999</v>
      </c>
      <c r="D51" s="6">
        <v>44.406999999999996</v>
      </c>
      <c r="E51" s="6">
        <v>715.46</v>
      </c>
      <c r="F51" s="6">
        <v>218.65603210200061</v>
      </c>
      <c r="G51" s="6">
        <v>0.21299999999999999</v>
      </c>
      <c r="H51" s="6">
        <v>1120.9070321020006</v>
      </c>
      <c r="I51" s="6">
        <v>26.41</v>
      </c>
      <c r="J51" s="6">
        <v>2.5859999999999999</v>
      </c>
      <c r="K51" s="6">
        <v>11.592000000000001</v>
      </c>
      <c r="L51" s="6">
        <v>1177.4500321020007</v>
      </c>
      <c r="M51" s="1"/>
      <c r="N51" s="1"/>
      <c r="O51" s="6">
        <f t="shared" si="0"/>
        <v>28.995999999999999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3">
        <v>2008</v>
      </c>
      <c r="B52" s="6">
        <v>16.318999999999999</v>
      </c>
      <c r="C52" s="6">
        <v>158.863</v>
      </c>
      <c r="D52" s="6">
        <v>64.983999999999995</v>
      </c>
      <c r="E52" s="6">
        <v>694.95299999999997</v>
      </c>
      <c r="F52" s="6">
        <v>222.6936057888899</v>
      </c>
      <c r="G52" s="6">
        <v>0.98799999999999999</v>
      </c>
      <c r="H52" s="6">
        <v>1107.9176057888899</v>
      </c>
      <c r="I52" s="6">
        <v>34.564</v>
      </c>
      <c r="J52" s="6">
        <v>2.2189999999999999</v>
      </c>
      <c r="K52" s="6">
        <v>9.9559999999999995</v>
      </c>
      <c r="L52" s="6">
        <v>1170.9756057888897</v>
      </c>
      <c r="M52" s="1"/>
      <c r="N52" s="1"/>
      <c r="O52" s="6">
        <f t="shared" si="0"/>
        <v>36.783000000000001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3">
        <v>2009</v>
      </c>
      <c r="B53" s="6">
        <v>15.805</v>
      </c>
      <c r="C53" s="6">
        <v>159.84800000000001</v>
      </c>
      <c r="D53" s="6">
        <v>73.83</v>
      </c>
      <c r="E53" s="6">
        <v>691.83699999999999</v>
      </c>
      <c r="F53" s="6">
        <v>200.47763881995061</v>
      </c>
      <c r="G53" s="6">
        <v>0.372</v>
      </c>
      <c r="H53" s="6">
        <v>1084.7466388199507</v>
      </c>
      <c r="I53" s="6">
        <v>41.618000000000002</v>
      </c>
      <c r="J53" s="6">
        <v>2.3530000000000002</v>
      </c>
      <c r="K53" s="6">
        <v>10.321</v>
      </c>
      <c r="L53" s="6">
        <v>1154.8436388199507</v>
      </c>
      <c r="M53" s="1"/>
      <c r="N53" s="1"/>
      <c r="O53" s="6">
        <f t="shared" si="0"/>
        <v>43.971000000000004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3">
        <v>2010</v>
      </c>
      <c r="B54" s="6">
        <v>19.149999999999999</v>
      </c>
      <c r="C54" s="6">
        <v>163.11500000000001</v>
      </c>
      <c r="D54" s="6">
        <v>76.031999999999996</v>
      </c>
      <c r="E54" s="6">
        <v>699.68799999999999</v>
      </c>
      <c r="F54" s="6">
        <v>232.94575815125444</v>
      </c>
      <c r="G54" s="6">
        <v>0.11</v>
      </c>
      <c r="H54" s="6">
        <v>1125.1367581512545</v>
      </c>
      <c r="I54" s="6">
        <v>46.753999999999998</v>
      </c>
      <c r="J54" s="6">
        <v>1.901</v>
      </c>
      <c r="K54" s="6">
        <v>9.9689999999999994</v>
      </c>
      <c r="L54" s="6">
        <v>1202.9107581512546</v>
      </c>
      <c r="M54" s="1"/>
      <c r="N54" s="1"/>
      <c r="O54" s="6">
        <f t="shared" si="0"/>
        <v>48.655000000000001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3">
        <v>2011</v>
      </c>
      <c r="B55" s="6">
        <v>23.306999999999999</v>
      </c>
      <c r="C55" s="6">
        <v>164.642</v>
      </c>
      <c r="D55" s="6">
        <v>32.429000000000002</v>
      </c>
      <c r="E55" s="6">
        <v>661.827</v>
      </c>
      <c r="F55" s="6">
        <v>235.64523932603191</v>
      </c>
      <c r="G55" s="6">
        <v>0.105</v>
      </c>
      <c r="H55" s="6">
        <v>1050.404239326032</v>
      </c>
      <c r="I55" s="6">
        <v>44.244</v>
      </c>
      <c r="J55" s="6">
        <v>6.4779999999999998</v>
      </c>
      <c r="K55" s="6">
        <v>10.170999999999999</v>
      </c>
      <c r="L55" s="6">
        <v>1134.604239326032</v>
      </c>
      <c r="M55" s="1"/>
      <c r="N55" s="1"/>
      <c r="O55" s="6">
        <f t="shared" si="0"/>
        <v>50.722000000000001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3">
        <v>2012</v>
      </c>
      <c r="B56" s="6">
        <v>22.155999999999999</v>
      </c>
      <c r="C56" s="6">
        <v>159.11799999999999</v>
      </c>
      <c r="D56" s="6">
        <v>31.356999999999999</v>
      </c>
      <c r="E56" s="6">
        <v>647.43799999999999</v>
      </c>
      <c r="F56" s="6">
        <v>239.33206071619966</v>
      </c>
      <c r="G56" s="6">
        <v>0.107</v>
      </c>
      <c r="H56" s="6">
        <v>1033.5090607161997</v>
      </c>
      <c r="I56" s="6">
        <v>43.843000000000004</v>
      </c>
      <c r="J56" s="6">
        <v>6.5410000000000004</v>
      </c>
      <c r="K56" s="6">
        <v>9.3759999999999994</v>
      </c>
      <c r="L56" s="6">
        <v>1115.4250607161996</v>
      </c>
      <c r="M56" s="1"/>
      <c r="N56" s="1"/>
      <c r="O56" s="6">
        <f t="shared" si="0"/>
        <v>50.384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3">
        <v>2013</v>
      </c>
      <c r="B57" s="6">
        <v>20.832999999999998</v>
      </c>
      <c r="C57" s="6">
        <v>152.114</v>
      </c>
      <c r="D57" s="6">
        <v>39.604999999999997</v>
      </c>
      <c r="E57" s="6">
        <v>644.952</v>
      </c>
      <c r="F57" s="6">
        <v>254.41480948676474</v>
      </c>
      <c r="G57" s="6">
        <v>0.14499999999999999</v>
      </c>
      <c r="H57" s="6">
        <v>1046.957809486765</v>
      </c>
      <c r="I57" s="6">
        <v>44.273000000000003</v>
      </c>
      <c r="J57" s="6">
        <v>6.0659999999999998</v>
      </c>
      <c r="K57" s="6">
        <v>9.7739999999999991</v>
      </c>
      <c r="L57" s="6">
        <v>1127.9038094867649</v>
      </c>
      <c r="M57" s="1"/>
      <c r="N57" s="1"/>
      <c r="O57" s="6">
        <f t="shared" si="0"/>
        <v>50.339000000000006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3">
        <v>2014</v>
      </c>
      <c r="B58" s="6">
        <v>34.463000000000001</v>
      </c>
      <c r="C58" s="6">
        <v>161.66499999999999</v>
      </c>
      <c r="D58" s="6">
        <v>48.847999999999999</v>
      </c>
      <c r="E58" s="6">
        <v>667.49900000000002</v>
      </c>
      <c r="F58" s="6">
        <v>256.0985071940525</v>
      </c>
      <c r="G58" s="6">
        <v>0.156</v>
      </c>
      <c r="H58" s="6">
        <v>1088.6855071940524</v>
      </c>
      <c r="I58" s="6">
        <v>45.581000000000003</v>
      </c>
      <c r="J58" s="6">
        <v>6.3239999999999998</v>
      </c>
      <c r="K58" s="6">
        <v>9.7349999999999994</v>
      </c>
      <c r="L58" s="6">
        <v>1184.7885071940523</v>
      </c>
      <c r="M58" s="1"/>
      <c r="N58" s="1"/>
      <c r="O58" s="6">
        <f t="shared" si="0"/>
        <v>51.905000000000001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3">
        <v>2015</v>
      </c>
      <c r="B59" s="6">
        <v>36.241999999999997</v>
      </c>
      <c r="C59" s="6">
        <v>169.00299999999999</v>
      </c>
      <c r="D59" s="6">
        <v>30.788</v>
      </c>
      <c r="E59" s="6">
        <v>656.94899999999996</v>
      </c>
      <c r="F59" s="6">
        <v>270.8641322813458</v>
      </c>
      <c r="G59" s="6">
        <v>0.19500000000000001</v>
      </c>
      <c r="H59" s="6">
        <v>1083.0971322813457</v>
      </c>
      <c r="I59" s="6">
        <v>44.701999999999998</v>
      </c>
      <c r="J59" s="6">
        <v>6.7489999999999997</v>
      </c>
      <c r="K59" s="6">
        <v>9.6080000000000005</v>
      </c>
      <c r="L59" s="6">
        <v>1180.3981322813456</v>
      </c>
      <c r="M59" s="1"/>
      <c r="N59" s="1"/>
      <c r="O59" s="6">
        <f t="shared" si="0"/>
        <v>51.451000000000001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3">
        <v>2016</v>
      </c>
      <c r="B60" s="6">
        <v>28.62</v>
      </c>
      <c r="C60" s="6">
        <v>180.88399999999999</v>
      </c>
      <c r="D60" s="6">
        <v>31.216000000000001</v>
      </c>
      <c r="E60" s="6">
        <v>681.40800000000002</v>
      </c>
      <c r="F60" s="6">
        <v>284.76734732404731</v>
      </c>
      <c r="G60" s="6">
        <v>0.22700000000000001</v>
      </c>
      <c r="H60" s="6">
        <v>1131.8583473240474</v>
      </c>
      <c r="I60" s="6">
        <v>46.643999999999998</v>
      </c>
      <c r="J60" s="6">
        <v>7.7080000000000002</v>
      </c>
      <c r="K60" s="6">
        <v>9.4019999999999992</v>
      </c>
      <c r="L60" s="6">
        <v>1224.2323473240474</v>
      </c>
      <c r="M60" s="1"/>
      <c r="N60" s="1"/>
      <c r="O60" s="6">
        <f t="shared" si="0"/>
        <v>54.351999999999997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3">
        <v>2017</v>
      </c>
      <c r="B61" s="6">
        <v>26.748000000000001</v>
      </c>
      <c r="C61" s="6">
        <v>182.25800000000001</v>
      </c>
      <c r="D61" s="6">
        <v>23.49</v>
      </c>
      <c r="E61" s="6">
        <v>689.298</v>
      </c>
      <c r="F61" s="6">
        <v>292.20655104763455</v>
      </c>
      <c r="G61" s="6">
        <v>0.503</v>
      </c>
      <c r="H61" s="6">
        <v>1139.8075510476344</v>
      </c>
      <c r="I61" s="6">
        <v>47.948</v>
      </c>
      <c r="J61" s="6">
        <v>8.0109999999999992</v>
      </c>
      <c r="K61" s="6">
        <v>9.44</v>
      </c>
      <c r="L61" s="6">
        <v>1231.9545510476346</v>
      </c>
      <c r="M61" s="1"/>
      <c r="N61" s="1"/>
      <c r="O61" s="6">
        <f t="shared" si="0"/>
        <v>55.959000000000003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3">
        <v>2018</v>
      </c>
      <c r="B62" s="6">
        <v>28.341999999999999</v>
      </c>
      <c r="C62" s="6">
        <v>194.357</v>
      </c>
      <c r="D62" s="6">
        <v>20.722999999999999</v>
      </c>
      <c r="E62" s="6">
        <v>696.22699999999998</v>
      </c>
      <c r="F62" s="6">
        <v>283.29732437282723</v>
      </c>
      <c r="G62" s="6">
        <v>0.27500000000000002</v>
      </c>
      <c r="H62" s="6">
        <v>1146.0703243728274</v>
      </c>
      <c r="I62" s="6">
        <v>48.808999999999997</v>
      </c>
      <c r="J62" s="6">
        <v>9.16</v>
      </c>
      <c r="K62" s="6">
        <v>10.08</v>
      </c>
      <c r="L62" s="6">
        <v>1242.4613243728274</v>
      </c>
      <c r="M62" s="1"/>
      <c r="N62" s="1"/>
      <c r="O62" s="6">
        <f t="shared" si="0"/>
        <v>57.968999999999994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3">
        <v>2019</v>
      </c>
      <c r="B63" s="6">
        <v>31.795999999999999</v>
      </c>
      <c r="C63" s="6">
        <v>181.41499999999999</v>
      </c>
      <c r="D63" s="6">
        <v>8.9960000000000004</v>
      </c>
      <c r="E63" s="6">
        <v>686.428</v>
      </c>
      <c r="F63" s="6">
        <v>286.9838763410354</v>
      </c>
      <c r="G63" s="6">
        <v>0.26</v>
      </c>
      <c r="H63" s="6">
        <v>1115.5578763410351</v>
      </c>
      <c r="I63" s="6">
        <v>48.524999999999999</v>
      </c>
      <c r="J63" s="6">
        <v>9.8889999999999993</v>
      </c>
      <c r="K63" s="6">
        <v>9.6219999999999999</v>
      </c>
      <c r="L63" s="6">
        <v>1215.3898763410352</v>
      </c>
      <c r="M63" s="1"/>
      <c r="N63" s="1"/>
      <c r="O63" s="6">
        <f t="shared" si="0"/>
        <v>58.414000000000001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3">
        <v>2020</v>
      </c>
      <c r="B64" s="6">
        <v>28.542000000000002</v>
      </c>
      <c r="C64" s="6">
        <v>168.51599999999999</v>
      </c>
      <c r="D64" s="6">
        <v>12.067</v>
      </c>
      <c r="E64" s="6">
        <v>569.23699999999997</v>
      </c>
      <c r="F64" s="6">
        <v>124.83549161193231</v>
      </c>
      <c r="G64" s="6">
        <v>0.17899999999999999</v>
      </c>
      <c r="H64" s="6">
        <v>834.47549161193217</v>
      </c>
      <c r="I64" s="6">
        <v>40.359000000000002</v>
      </c>
      <c r="J64" s="6">
        <v>8.0690000000000008</v>
      </c>
      <c r="K64" s="6">
        <v>8.7010000000000005</v>
      </c>
      <c r="L64" s="6">
        <v>920.14649161193222</v>
      </c>
      <c r="O64" s="6">
        <f t="shared" si="0"/>
        <v>48.428000000000004</v>
      </c>
    </row>
    <row r="65" spans="1:15" x14ac:dyDescent="0.25">
      <c r="A65" s="3">
        <v>2021</v>
      </c>
      <c r="B65" s="6">
        <v>37.865000000000002</v>
      </c>
      <c r="C65" s="6">
        <v>161.92500000000001</v>
      </c>
      <c r="D65" s="6">
        <v>18.190999999999999</v>
      </c>
      <c r="E65" s="6">
        <v>627.11</v>
      </c>
      <c r="F65" s="6">
        <v>163.96127307007603</v>
      </c>
      <c r="G65" s="6">
        <v>0.157</v>
      </c>
      <c r="H65" s="6">
        <v>926.47927307007603</v>
      </c>
      <c r="I65" s="6">
        <v>44.865000000000002</v>
      </c>
      <c r="J65" s="6">
        <v>9.26</v>
      </c>
      <c r="K65" s="6">
        <v>8.3770000000000007</v>
      </c>
      <c r="L65" s="6">
        <v>1026.846273070076</v>
      </c>
      <c r="O65" s="6">
        <f t="shared" si="0"/>
        <v>54.125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76DC215B-2E99-4A56-A513-BF51886C55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3-12b</vt:lpstr>
      <vt:lpstr>Sheet2</vt:lpstr>
      <vt:lpstr>Sheet3</vt:lpstr>
    </vt:vector>
  </TitlesOfParts>
  <Company>NYSERDA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Osso, Joseph D (NYSERDA)</cp:lastModifiedBy>
  <dcterms:created xsi:type="dcterms:W3CDTF">2010-11-17T15:12:48Z</dcterms:created>
  <dcterms:modified xsi:type="dcterms:W3CDTF">2023-09-27T18:58:06Z</dcterms:modified>
</cp:coreProperties>
</file>