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nerAnls\Data and Markets\3. Draft Reports and Presentations\Patterns and Trends\2023b\Tables\"/>
    </mc:Choice>
  </mc:AlternateContent>
  <xr:revisionPtr revIDLastSave="0" documentId="13_ncr:1_{1C92AF6E-75BB-40B8-80BC-8CF90AD357F4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able 3-10b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4" i="1"/>
</calcChain>
</file>

<file path=xl/sharedStrings.xml><?xml version="1.0" encoding="utf-8"?>
<sst xmlns="http://schemas.openxmlformats.org/spreadsheetml/2006/main" count="30" uniqueCount="18">
  <si>
    <t>Coal</t>
  </si>
  <si>
    <t>Natural Gas</t>
  </si>
  <si>
    <t>Distillate</t>
  </si>
  <si>
    <t>Kerosene</t>
  </si>
  <si>
    <t>LPG</t>
  </si>
  <si>
    <t>Tot. Petroleum</t>
  </si>
  <si>
    <t>Wood</t>
  </si>
  <si>
    <t>Electricity</t>
  </si>
  <si>
    <t>Residual</t>
  </si>
  <si>
    <t>TBtu</t>
  </si>
  <si>
    <t>Waste</t>
  </si>
  <si>
    <t>Total</t>
  </si>
  <si>
    <t>NYS Net Commercial Consumption of Energy by Fuel Type (TBtu)</t>
  </si>
  <si>
    <t>Geothermal</t>
  </si>
  <si>
    <t>Solar</t>
  </si>
  <si>
    <t>Other Petroleum</t>
  </si>
  <si>
    <t>Bioenergy</t>
  </si>
  <si>
    <t>Renewables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</si>
</sst>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tabSelected="1" zoomScale="75" zoomScaleNormal="75" workbookViewId="0">
      <selection activeCell="O40" sqref="O40"/>
    </sheetView>
  </sheetViews>
  <sheetFormatPr defaultRowHeight="15" x14ac:dyDescent="0.25"/>
  <cols>
    <col min="1" max="1" width="9.140625" style="3"/>
    <col min="2" max="2" width="14.85546875" customWidth="1"/>
    <col min="3" max="4" width="16" customWidth="1"/>
    <col min="5" max="5" width="14.42578125" customWidth="1"/>
    <col min="6" max="6" width="13.140625" customWidth="1"/>
    <col min="7" max="7" width="16.140625" customWidth="1"/>
    <col min="8" max="8" width="17.7109375" customWidth="1"/>
    <col min="9" max="10" width="15.5703125" customWidth="1"/>
    <col min="11" max="12" width="15.28515625" customWidth="1"/>
    <col min="13" max="14" width="13.85546875" customWidth="1"/>
  </cols>
  <sheetData>
    <row r="1" spans="1:32" ht="15.75" x14ac:dyDescent="0.25">
      <c r="A1" s="2" t="s">
        <v>12</v>
      </c>
    </row>
    <row r="2" spans="1:32" s="4" customFormat="1" x14ac:dyDescent="0.25">
      <c r="A2" s="3"/>
      <c r="B2" s="5" t="s">
        <v>0</v>
      </c>
      <c r="C2" s="5" t="s">
        <v>1</v>
      </c>
      <c r="D2" s="5" t="s">
        <v>2</v>
      </c>
      <c r="E2" s="5" t="s">
        <v>8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10</v>
      </c>
      <c r="K2" s="5" t="s">
        <v>7</v>
      </c>
      <c r="L2" s="5" t="s">
        <v>14</v>
      </c>
      <c r="M2" s="5" t="s">
        <v>13</v>
      </c>
      <c r="N2" s="5" t="s">
        <v>11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4" customFormat="1" x14ac:dyDescent="0.25">
      <c r="A3" s="3"/>
      <c r="B3" s="5" t="s">
        <v>9</v>
      </c>
      <c r="C3" s="5" t="s">
        <v>9</v>
      </c>
      <c r="D3" s="5" t="s">
        <v>9</v>
      </c>
      <c r="E3" s="5" t="s">
        <v>9</v>
      </c>
      <c r="F3" s="5" t="s">
        <v>9</v>
      </c>
      <c r="G3" s="5" t="s">
        <v>9</v>
      </c>
      <c r="H3" s="5" t="s">
        <v>9</v>
      </c>
      <c r="I3" s="5" t="s">
        <v>9</v>
      </c>
      <c r="J3" s="5" t="s">
        <v>9</v>
      </c>
      <c r="K3" s="5" t="s">
        <v>9</v>
      </c>
      <c r="L3" s="5" t="s">
        <v>9</v>
      </c>
      <c r="M3" s="5" t="s">
        <v>9</v>
      </c>
      <c r="N3" s="5" t="s">
        <v>9</v>
      </c>
      <c r="O3" s="3"/>
      <c r="P3" s="3"/>
      <c r="Q3" s="3"/>
      <c r="R3" s="3"/>
      <c r="S3" s="3" t="s">
        <v>15</v>
      </c>
      <c r="T3" s="3" t="s">
        <v>16</v>
      </c>
      <c r="U3" s="3" t="s">
        <v>17</v>
      </c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3">
        <v>1960</v>
      </c>
      <c r="B4" s="6">
        <v>19.882999999999999</v>
      </c>
      <c r="C4" s="6">
        <v>65.212999999999994</v>
      </c>
      <c r="D4" s="6">
        <v>88.683999999999997</v>
      </c>
      <c r="E4" s="6">
        <v>177.34399999999999</v>
      </c>
      <c r="F4" s="6">
        <v>2.6539999999999999</v>
      </c>
      <c r="G4" s="6">
        <v>2.1269999999999998</v>
      </c>
      <c r="H4" s="6">
        <v>270.80900000000003</v>
      </c>
      <c r="I4" s="6">
        <v>0.49099999999999999</v>
      </c>
      <c r="J4" s="6">
        <v>0</v>
      </c>
      <c r="K4" s="6">
        <v>59.869</v>
      </c>
      <c r="L4" s="6">
        <v>0</v>
      </c>
      <c r="M4" s="6">
        <v>0</v>
      </c>
      <c r="N4" s="6">
        <v>416.26499999999999</v>
      </c>
      <c r="O4" s="1"/>
      <c r="P4" s="1"/>
      <c r="Q4" s="1"/>
      <c r="R4" s="1"/>
      <c r="S4" s="6">
        <f>SUM(F4:G4)</f>
        <v>4.7809999999999997</v>
      </c>
      <c r="T4" s="6">
        <f>SUM(I4:J4)</f>
        <v>0.49099999999999999</v>
      </c>
      <c r="U4" s="6">
        <f>SUM(L4:M4)</f>
        <v>0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x14ac:dyDescent="0.25">
      <c r="A5" s="3">
        <v>1961</v>
      </c>
      <c r="B5" s="6">
        <v>18.552</v>
      </c>
      <c r="C5" s="6">
        <v>73.331999999999994</v>
      </c>
      <c r="D5" s="6">
        <v>95.248000000000005</v>
      </c>
      <c r="E5" s="6">
        <v>196.352</v>
      </c>
      <c r="F5" s="6">
        <v>3.3090000000000002</v>
      </c>
      <c r="G5" s="6">
        <v>2.1</v>
      </c>
      <c r="H5" s="6">
        <v>297.00900000000007</v>
      </c>
      <c r="I5" s="6">
        <v>0.47</v>
      </c>
      <c r="J5" s="6">
        <v>0</v>
      </c>
      <c r="K5" s="6">
        <v>44.744</v>
      </c>
      <c r="L5" s="6">
        <v>0</v>
      </c>
      <c r="M5" s="6">
        <v>0</v>
      </c>
      <c r="N5" s="6">
        <v>434.10700000000008</v>
      </c>
      <c r="O5" s="1"/>
      <c r="P5" s="1"/>
      <c r="Q5" s="1"/>
      <c r="R5" s="1"/>
      <c r="S5" s="6">
        <f t="shared" ref="S5:S65" si="0">SUM(F5:G5)</f>
        <v>5.4090000000000007</v>
      </c>
      <c r="T5" s="6">
        <f t="shared" ref="T5:T65" si="1">SUM(I5:J5)</f>
        <v>0.47</v>
      </c>
      <c r="U5" s="6">
        <f t="shared" ref="U5:U65" si="2">SUM(L5:M5)</f>
        <v>0</v>
      </c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x14ac:dyDescent="0.25">
      <c r="A6" s="3">
        <v>1962</v>
      </c>
      <c r="B6" s="6">
        <v>17.094999999999999</v>
      </c>
      <c r="C6" s="6">
        <v>76.754000000000005</v>
      </c>
      <c r="D6" s="6">
        <v>106.134</v>
      </c>
      <c r="E6" s="6">
        <v>198.90299999999999</v>
      </c>
      <c r="F6" s="6">
        <v>2.9020000000000001</v>
      </c>
      <c r="G6" s="6">
        <v>2.1930000000000001</v>
      </c>
      <c r="H6" s="6">
        <v>310.13199999999995</v>
      </c>
      <c r="I6" s="6">
        <v>0.46100000000000002</v>
      </c>
      <c r="J6" s="6">
        <v>0</v>
      </c>
      <c r="K6" s="6">
        <v>46.566000000000003</v>
      </c>
      <c r="L6" s="6">
        <v>0</v>
      </c>
      <c r="M6" s="6">
        <v>0</v>
      </c>
      <c r="N6" s="6">
        <v>451.00799999999992</v>
      </c>
      <c r="O6" s="1"/>
      <c r="P6" s="1"/>
      <c r="Q6" s="1"/>
      <c r="R6" s="1"/>
      <c r="S6" s="6">
        <f t="shared" si="0"/>
        <v>5.0950000000000006</v>
      </c>
      <c r="T6" s="6">
        <f t="shared" si="1"/>
        <v>0.46100000000000002</v>
      </c>
      <c r="U6" s="6">
        <f t="shared" si="2"/>
        <v>0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x14ac:dyDescent="0.25">
      <c r="A7" s="3">
        <v>1963</v>
      </c>
      <c r="B7" s="6">
        <v>15.337999999999999</v>
      </c>
      <c r="C7" s="6">
        <v>83.617000000000004</v>
      </c>
      <c r="D7" s="6">
        <v>106.218</v>
      </c>
      <c r="E7" s="6">
        <v>191.06</v>
      </c>
      <c r="F7" s="6">
        <v>2.802</v>
      </c>
      <c r="G7" s="6">
        <v>2.3820000000000001</v>
      </c>
      <c r="H7" s="6">
        <v>302.46200000000005</v>
      </c>
      <c r="I7" s="6">
        <v>0.45</v>
      </c>
      <c r="J7" s="6">
        <v>0</v>
      </c>
      <c r="K7" s="6">
        <v>70.373999999999995</v>
      </c>
      <c r="L7" s="6">
        <v>0</v>
      </c>
      <c r="M7" s="6">
        <v>0</v>
      </c>
      <c r="N7" s="6">
        <v>472.24099999999999</v>
      </c>
      <c r="O7" s="1"/>
      <c r="P7" s="1"/>
      <c r="Q7" s="1"/>
      <c r="R7" s="1"/>
      <c r="S7" s="6">
        <f t="shared" si="0"/>
        <v>5.1840000000000002</v>
      </c>
      <c r="T7" s="6">
        <f t="shared" si="1"/>
        <v>0.45</v>
      </c>
      <c r="U7" s="6">
        <f t="shared" si="2"/>
        <v>0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x14ac:dyDescent="0.25">
      <c r="A8" s="3">
        <v>1964</v>
      </c>
      <c r="B8" s="6">
        <v>14.015000000000001</v>
      </c>
      <c r="C8" s="6">
        <v>83.332999999999998</v>
      </c>
      <c r="D8" s="6">
        <v>104.88800000000001</v>
      </c>
      <c r="E8" s="6">
        <v>169.821</v>
      </c>
      <c r="F8" s="6">
        <v>2.5779999999999998</v>
      </c>
      <c r="G8" s="6">
        <v>2.8029999999999999</v>
      </c>
      <c r="H8" s="6">
        <v>280.08999999999997</v>
      </c>
      <c r="I8" s="6">
        <v>0.41699999999999998</v>
      </c>
      <c r="J8" s="6">
        <v>0</v>
      </c>
      <c r="K8" s="6">
        <v>75.491</v>
      </c>
      <c r="L8" s="6">
        <v>0</v>
      </c>
      <c r="M8" s="6">
        <v>0</v>
      </c>
      <c r="N8" s="6">
        <v>453.34599999999995</v>
      </c>
      <c r="O8" s="1"/>
      <c r="P8" s="1"/>
      <c r="Q8" s="1"/>
      <c r="R8" s="1"/>
      <c r="S8" s="6">
        <f t="shared" si="0"/>
        <v>5.3810000000000002</v>
      </c>
      <c r="T8" s="6">
        <f t="shared" si="1"/>
        <v>0.41699999999999998</v>
      </c>
      <c r="U8" s="6">
        <f t="shared" si="2"/>
        <v>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x14ac:dyDescent="0.25">
      <c r="A9" s="3">
        <v>1965</v>
      </c>
      <c r="B9" s="6">
        <v>13.512</v>
      </c>
      <c r="C9" s="6">
        <v>88.79</v>
      </c>
      <c r="D9" s="6">
        <v>113.744</v>
      </c>
      <c r="E9" s="6">
        <v>235.85300000000001</v>
      </c>
      <c r="F9" s="6">
        <v>2.645</v>
      </c>
      <c r="G9" s="6">
        <v>2.2509999999999999</v>
      </c>
      <c r="H9" s="6">
        <v>354.49299999999994</v>
      </c>
      <c r="I9" s="6">
        <v>0.40500000000000003</v>
      </c>
      <c r="J9" s="6">
        <v>0</v>
      </c>
      <c r="K9" s="6">
        <v>80.277000000000001</v>
      </c>
      <c r="L9" s="6">
        <v>0</v>
      </c>
      <c r="M9" s="6">
        <v>0</v>
      </c>
      <c r="N9" s="6">
        <v>537.47699999999998</v>
      </c>
      <c r="O9" s="1"/>
      <c r="P9" s="1"/>
      <c r="Q9" s="1"/>
      <c r="R9" s="1"/>
      <c r="S9" s="6">
        <f t="shared" si="0"/>
        <v>4.8959999999999999</v>
      </c>
      <c r="T9" s="6">
        <f t="shared" si="1"/>
        <v>0.40500000000000003</v>
      </c>
      <c r="U9" s="6">
        <f t="shared" si="2"/>
        <v>0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x14ac:dyDescent="0.25">
      <c r="A10" s="3">
        <v>1966</v>
      </c>
      <c r="B10" s="6">
        <v>11.294</v>
      </c>
      <c r="C10" s="6">
        <v>120.446</v>
      </c>
      <c r="D10" s="6">
        <v>110.31100000000001</v>
      </c>
      <c r="E10" s="6">
        <v>257.12299999999999</v>
      </c>
      <c r="F10" s="6">
        <v>2.423</v>
      </c>
      <c r="G10" s="6">
        <v>2.2810000000000001</v>
      </c>
      <c r="H10" s="6">
        <v>372.13799999999998</v>
      </c>
      <c r="I10" s="6">
        <v>0.40100000000000002</v>
      </c>
      <c r="J10" s="6">
        <v>0</v>
      </c>
      <c r="K10" s="6">
        <v>85.960999999999999</v>
      </c>
      <c r="L10" s="6">
        <v>0</v>
      </c>
      <c r="M10" s="6">
        <v>0</v>
      </c>
      <c r="N10" s="6">
        <v>590.24</v>
      </c>
      <c r="O10" s="1"/>
      <c r="P10" s="1"/>
      <c r="Q10" s="1"/>
      <c r="R10" s="1"/>
      <c r="S10" s="6">
        <f t="shared" si="0"/>
        <v>4.7040000000000006</v>
      </c>
      <c r="T10" s="6">
        <f t="shared" si="1"/>
        <v>0.40100000000000002</v>
      </c>
      <c r="U10" s="6">
        <f t="shared" si="2"/>
        <v>0</v>
      </c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x14ac:dyDescent="0.25">
      <c r="A11" s="3">
        <v>1967</v>
      </c>
      <c r="B11" s="6">
        <v>9.0719999999999992</v>
      </c>
      <c r="C11" s="6">
        <v>124.857</v>
      </c>
      <c r="D11" s="6">
        <v>115.008</v>
      </c>
      <c r="E11" s="6">
        <v>292.36900000000003</v>
      </c>
      <c r="F11" s="6">
        <v>2.4529999999999998</v>
      </c>
      <c r="G11" s="6">
        <v>2.1669999999999998</v>
      </c>
      <c r="H11" s="6">
        <v>411.99699999999996</v>
      </c>
      <c r="I11" s="6">
        <v>0.41</v>
      </c>
      <c r="J11" s="6">
        <v>0</v>
      </c>
      <c r="K11" s="6">
        <v>91.415999999999997</v>
      </c>
      <c r="L11" s="6">
        <v>0</v>
      </c>
      <c r="M11" s="6">
        <v>0</v>
      </c>
      <c r="N11" s="6">
        <v>637.75199999999995</v>
      </c>
      <c r="O11" s="1"/>
      <c r="P11" s="1"/>
      <c r="Q11" s="1"/>
      <c r="R11" s="1"/>
      <c r="S11" s="6">
        <f t="shared" si="0"/>
        <v>4.6199999999999992</v>
      </c>
      <c r="T11" s="6">
        <f t="shared" si="1"/>
        <v>0.41</v>
      </c>
      <c r="U11" s="6">
        <f t="shared" si="2"/>
        <v>0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x14ac:dyDescent="0.25">
      <c r="A12" s="3">
        <v>1968</v>
      </c>
      <c r="B12" s="6">
        <v>8.6059999999999999</v>
      </c>
      <c r="C12" s="6">
        <v>125.46599999999999</v>
      </c>
      <c r="D12" s="6">
        <v>118.413</v>
      </c>
      <c r="E12" s="6">
        <v>283.38799999999998</v>
      </c>
      <c r="F12" s="6">
        <v>3.173</v>
      </c>
      <c r="G12" s="6">
        <v>2.3159999999999998</v>
      </c>
      <c r="H12" s="6">
        <v>407.28999999999996</v>
      </c>
      <c r="I12" s="6">
        <v>0.40899999999999997</v>
      </c>
      <c r="J12" s="6">
        <v>0</v>
      </c>
      <c r="K12" s="6">
        <v>97.805999999999997</v>
      </c>
      <c r="L12" s="6">
        <v>0</v>
      </c>
      <c r="M12" s="6">
        <v>0</v>
      </c>
      <c r="N12" s="6">
        <v>639.577</v>
      </c>
      <c r="O12" s="1"/>
      <c r="P12" s="1"/>
      <c r="Q12" s="1"/>
      <c r="R12" s="1"/>
      <c r="S12" s="6">
        <f t="shared" si="0"/>
        <v>5.4889999999999999</v>
      </c>
      <c r="T12" s="6">
        <f t="shared" si="1"/>
        <v>0.40899999999999997</v>
      </c>
      <c r="U12" s="6">
        <f t="shared" si="2"/>
        <v>0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x14ac:dyDescent="0.25">
      <c r="A13" s="3">
        <v>1969</v>
      </c>
      <c r="B13" s="6">
        <v>7.226</v>
      </c>
      <c r="C13" s="6">
        <v>130.976</v>
      </c>
      <c r="D13" s="6">
        <v>118.345</v>
      </c>
      <c r="E13" s="6">
        <v>275.52300000000002</v>
      </c>
      <c r="F13" s="6">
        <v>3.3759999999999999</v>
      </c>
      <c r="G13" s="6">
        <v>2.8250000000000002</v>
      </c>
      <c r="H13" s="6">
        <v>400.06900000000002</v>
      </c>
      <c r="I13" s="6">
        <v>0.40799999999999997</v>
      </c>
      <c r="J13" s="6">
        <v>0</v>
      </c>
      <c r="K13" s="6">
        <v>104.822</v>
      </c>
      <c r="L13" s="6">
        <v>0</v>
      </c>
      <c r="M13" s="6">
        <v>0</v>
      </c>
      <c r="N13" s="6">
        <v>643.50099999999998</v>
      </c>
      <c r="O13" s="1"/>
      <c r="P13" s="1"/>
      <c r="Q13" s="1"/>
      <c r="R13" s="1"/>
      <c r="S13" s="6">
        <f t="shared" si="0"/>
        <v>6.2010000000000005</v>
      </c>
      <c r="T13" s="6">
        <f t="shared" si="1"/>
        <v>0.40799999999999997</v>
      </c>
      <c r="U13" s="6">
        <f t="shared" si="2"/>
        <v>0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3">
        <v>1970</v>
      </c>
      <c r="B14" s="6">
        <v>6.8879999999999999</v>
      </c>
      <c r="C14" s="6">
        <v>142.42699999999999</v>
      </c>
      <c r="D14" s="6">
        <v>118.68899999999999</v>
      </c>
      <c r="E14" s="6">
        <v>272.34300000000002</v>
      </c>
      <c r="F14" s="6">
        <v>3.548</v>
      </c>
      <c r="G14" s="6">
        <v>2.7789999999999999</v>
      </c>
      <c r="H14" s="6">
        <v>397.35900000000004</v>
      </c>
      <c r="I14" s="6">
        <v>0.41199999999999998</v>
      </c>
      <c r="J14" s="6">
        <v>0</v>
      </c>
      <c r="K14" s="6">
        <v>111.878</v>
      </c>
      <c r="L14" s="6">
        <v>0</v>
      </c>
      <c r="M14" s="6">
        <v>0</v>
      </c>
      <c r="N14" s="6">
        <v>658.96400000000006</v>
      </c>
      <c r="O14" s="1"/>
      <c r="P14" s="1"/>
      <c r="Q14" s="1"/>
      <c r="R14" s="1"/>
      <c r="S14" s="6">
        <f t="shared" si="0"/>
        <v>6.327</v>
      </c>
      <c r="T14" s="6">
        <f t="shared" si="1"/>
        <v>0.41199999999999998</v>
      </c>
      <c r="U14" s="6">
        <f t="shared" si="2"/>
        <v>0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x14ac:dyDescent="0.25">
      <c r="A15" s="3">
        <v>1971</v>
      </c>
      <c r="B15" s="6">
        <v>7.4660000000000002</v>
      </c>
      <c r="C15" s="6">
        <v>148.51300000000001</v>
      </c>
      <c r="D15" s="6">
        <v>117.185</v>
      </c>
      <c r="E15" s="6">
        <v>249.96600000000001</v>
      </c>
      <c r="F15" s="6">
        <v>3.677</v>
      </c>
      <c r="G15" s="6">
        <v>2.8650000000000002</v>
      </c>
      <c r="H15" s="6">
        <v>373.69300000000004</v>
      </c>
      <c r="I15" s="6">
        <v>0.4</v>
      </c>
      <c r="J15" s="6">
        <v>0</v>
      </c>
      <c r="K15" s="6">
        <v>116.944</v>
      </c>
      <c r="L15" s="6">
        <v>0</v>
      </c>
      <c r="M15" s="6">
        <v>0</v>
      </c>
      <c r="N15" s="6">
        <v>647.01599999999996</v>
      </c>
      <c r="O15" s="1"/>
      <c r="P15" s="1"/>
      <c r="Q15" s="1"/>
      <c r="R15" s="1"/>
      <c r="S15" s="6">
        <f t="shared" si="0"/>
        <v>6.5419999999999998</v>
      </c>
      <c r="T15" s="6">
        <f t="shared" si="1"/>
        <v>0.4</v>
      </c>
      <c r="U15" s="6">
        <f t="shared" si="2"/>
        <v>0</v>
      </c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x14ac:dyDescent="0.25">
      <c r="A16" s="3">
        <v>1972</v>
      </c>
      <c r="B16" s="6">
        <v>6.4390000000000001</v>
      </c>
      <c r="C16" s="6">
        <v>150.25899999999999</v>
      </c>
      <c r="D16" s="6">
        <v>121.61799999999999</v>
      </c>
      <c r="E16" s="6">
        <v>241.13</v>
      </c>
      <c r="F16" s="6">
        <v>3.802</v>
      </c>
      <c r="G16" s="6">
        <v>3.2109999999999999</v>
      </c>
      <c r="H16" s="6">
        <v>369.76100000000002</v>
      </c>
      <c r="I16" s="6">
        <v>0.41399999999999998</v>
      </c>
      <c r="J16" s="6">
        <v>0</v>
      </c>
      <c r="K16" s="6">
        <v>123.575</v>
      </c>
      <c r="L16" s="6">
        <v>0</v>
      </c>
      <c r="M16" s="6">
        <v>0</v>
      </c>
      <c r="N16" s="6">
        <v>650.44800000000009</v>
      </c>
      <c r="O16" s="1"/>
      <c r="P16" s="1"/>
      <c r="Q16" s="1"/>
      <c r="R16" s="1"/>
      <c r="S16" s="6">
        <f t="shared" si="0"/>
        <v>7.0129999999999999</v>
      </c>
      <c r="T16" s="6">
        <f t="shared" si="1"/>
        <v>0.41399999999999998</v>
      </c>
      <c r="U16" s="6">
        <f t="shared" si="2"/>
        <v>0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25">
      <c r="A17" s="3">
        <v>1973</v>
      </c>
      <c r="B17" s="6">
        <v>7.0350000000000001</v>
      </c>
      <c r="C17" s="6">
        <v>147.03399999999999</v>
      </c>
      <c r="D17" s="6">
        <v>123.01600000000001</v>
      </c>
      <c r="E17" s="6">
        <v>243.70599999999999</v>
      </c>
      <c r="F17" s="6">
        <v>3.0939999999999999</v>
      </c>
      <c r="G17" s="6">
        <v>3.09</v>
      </c>
      <c r="H17" s="6">
        <v>372.90599999999995</v>
      </c>
      <c r="I17" s="6">
        <v>0.36399999999999999</v>
      </c>
      <c r="J17" s="6">
        <v>0</v>
      </c>
      <c r="K17" s="6">
        <v>130.99</v>
      </c>
      <c r="L17" s="6">
        <v>0</v>
      </c>
      <c r="M17" s="6">
        <v>0</v>
      </c>
      <c r="N17" s="6">
        <v>658.32899999999995</v>
      </c>
      <c r="O17" s="1"/>
      <c r="P17" s="1"/>
      <c r="Q17" s="1"/>
      <c r="R17" s="1"/>
      <c r="S17" s="6">
        <f t="shared" si="0"/>
        <v>6.1839999999999993</v>
      </c>
      <c r="T17" s="6">
        <f t="shared" si="1"/>
        <v>0.36399999999999999</v>
      </c>
      <c r="U17" s="6">
        <f t="shared" si="2"/>
        <v>0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25">
      <c r="A18" s="3">
        <v>1974</v>
      </c>
      <c r="B18" s="6">
        <v>7.258</v>
      </c>
      <c r="C18" s="6">
        <v>139.43199999999999</v>
      </c>
      <c r="D18" s="6">
        <v>113.782</v>
      </c>
      <c r="E18" s="6">
        <v>211.81700000000001</v>
      </c>
      <c r="F18" s="6">
        <v>2.702</v>
      </c>
      <c r="G18" s="6">
        <v>2.82</v>
      </c>
      <c r="H18" s="6">
        <v>331.12099999999998</v>
      </c>
      <c r="I18" s="6">
        <v>0.376</v>
      </c>
      <c r="J18" s="6">
        <v>0</v>
      </c>
      <c r="K18" s="6">
        <v>124.11199999999999</v>
      </c>
      <c r="L18" s="6">
        <v>0</v>
      </c>
      <c r="M18" s="6">
        <v>0</v>
      </c>
      <c r="N18" s="6">
        <v>602.29899999999998</v>
      </c>
      <c r="O18" s="1"/>
      <c r="P18" s="1"/>
      <c r="Q18" s="1"/>
      <c r="R18" s="1"/>
      <c r="S18" s="6">
        <f t="shared" si="0"/>
        <v>5.5220000000000002</v>
      </c>
      <c r="T18" s="6">
        <f t="shared" si="1"/>
        <v>0.376</v>
      </c>
      <c r="U18" s="6">
        <f t="shared" si="2"/>
        <v>0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x14ac:dyDescent="0.25">
      <c r="A19" s="3">
        <v>1975</v>
      </c>
      <c r="B19" s="6">
        <v>6.7649999999999997</v>
      </c>
      <c r="C19" s="6">
        <v>130.166</v>
      </c>
      <c r="D19" s="6">
        <v>110.474</v>
      </c>
      <c r="E19" s="6">
        <v>179.06899999999999</v>
      </c>
      <c r="F19" s="6">
        <v>2.3820000000000001</v>
      </c>
      <c r="G19" s="6">
        <v>3.073</v>
      </c>
      <c r="H19" s="6">
        <v>294.99799999999999</v>
      </c>
      <c r="I19" s="6">
        <v>0.41799999999999998</v>
      </c>
      <c r="J19" s="6">
        <v>0</v>
      </c>
      <c r="K19" s="6">
        <v>129.066</v>
      </c>
      <c r="L19" s="6">
        <v>0</v>
      </c>
      <c r="M19" s="6">
        <v>0</v>
      </c>
      <c r="N19" s="6">
        <v>561.41300000000001</v>
      </c>
      <c r="O19" s="1"/>
      <c r="P19" s="1"/>
      <c r="Q19" s="1"/>
      <c r="R19" s="1"/>
      <c r="S19" s="6">
        <f t="shared" si="0"/>
        <v>5.4550000000000001</v>
      </c>
      <c r="T19" s="6">
        <f t="shared" si="1"/>
        <v>0.41799999999999998</v>
      </c>
      <c r="U19" s="6">
        <f t="shared" si="2"/>
        <v>0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25">
      <c r="A20" s="3">
        <v>1976</v>
      </c>
      <c r="B20" s="6">
        <v>5.327</v>
      </c>
      <c r="C20" s="6">
        <v>145.52500000000001</v>
      </c>
      <c r="D20" s="6">
        <v>121.51600000000001</v>
      </c>
      <c r="E20" s="6">
        <v>212.422</v>
      </c>
      <c r="F20" s="6">
        <v>3.2589999999999999</v>
      </c>
      <c r="G20" s="6">
        <v>3.218</v>
      </c>
      <c r="H20" s="6">
        <v>340.41500000000002</v>
      </c>
      <c r="I20" s="6">
        <v>0.49099999999999999</v>
      </c>
      <c r="J20" s="6">
        <v>0</v>
      </c>
      <c r="K20" s="6">
        <v>130.596</v>
      </c>
      <c r="L20" s="6">
        <v>0</v>
      </c>
      <c r="M20" s="6">
        <v>0</v>
      </c>
      <c r="N20" s="6">
        <v>622.35400000000004</v>
      </c>
      <c r="O20" s="1"/>
      <c r="P20" s="1"/>
      <c r="Q20" s="1"/>
      <c r="R20" s="1"/>
      <c r="S20" s="6">
        <f t="shared" si="0"/>
        <v>6.4770000000000003</v>
      </c>
      <c r="T20" s="6">
        <f t="shared" si="1"/>
        <v>0.49099999999999999</v>
      </c>
      <c r="U20" s="6">
        <f t="shared" si="2"/>
        <v>0</v>
      </c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25">
      <c r="A21" s="3">
        <v>1977</v>
      </c>
      <c r="B21" s="6">
        <v>6.0880000000000001</v>
      </c>
      <c r="C21" s="6">
        <v>132.322</v>
      </c>
      <c r="D21" s="6">
        <v>122.17400000000001</v>
      </c>
      <c r="E21" s="6">
        <v>220.684</v>
      </c>
      <c r="F21" s="6">
        <v>2.4849999999999999</v>
      </c>
      <c r="G21" s="6">
        <v>3.306</v>
      </c>
      <c r="H21" s="6">
        <v>348.649</v>
      </c>
      <c r="I21" s="6">
        <v>0.55800000000000005</v>
      </c>
      <c r="J21" s="6">
        <v>0</v>
      </c>
      <c r="K21" s="6">
        <v>131.47499999999999</v>
      </c>
      <c r="L21" s="6">
        <v>0</v>
      </c>
      <c r="M21" s="6">
        <v>0</v>
      </c>
      <c r="N21" s="6">
        <v>619.09199999999998</v>
      </c>
      <c r="O21" s="1"/>
      <c r="P21" s="1"/>
      <c r="Q21" s="1"/>
      <c r="R21" s="1"/>
      <c r="S21" s="6">
        <f t="shared" si="0"/>
        <v>5.7910000000000004</v>
      </c>
      <c r="T21" s="6">
        <f t="shared" si="1"/>
        <v>0.55800000000000005</v>
      </c>
      <c r="U21" s="6">
        <f t="shared" si="2"/>
        <v>0</v>
      </c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x14ac:dyDescent="0.25">
      <c r="A22" s="3">
        <v>1978</v>
      </c>
      <c r="B22" s="6">
        <v>7.6669999999999998</v>
      </c>
      <c r="C22" s="6">
        <v>144.684</v>
      </c>
      <c r="D22" s="6">
        <v>121.93899999999999</v>
      </c>
      <c r="E22" s="6">
        <v>200.643</v>
      </c>
      <c r="F22" s="6">
        <v>2.2210000000000001</v>
      </c>
      <c r="G22" s="6">
        <v>3.0649999999999999</v>
      </c>
      <c r="H22" s="6">
        <v>327.86799999999999</v>
      </c>
      <c r="I22" s="6">
        <v>0.69099999999999995</v>
      </c>
      <c r="J22" s="6">
        <v>0</v>
      </c>
      <c r="K22" s="6">
        <v>134.53399999999999</v>
      </c>
      <c r="L22" s="6">
        <v>0</v>
      </c>
      <c r="M22" s="6">
        <v>0</v>
      </c>
      <c r="N22" s="6">
        <v>615.44399999999996</v>
      </c>
      <c r="O22" s="1"/>
      <c r="P22" s="1"/>
      <c r="Q22" s="1"/>
      <c r="R22" s="1"/>
      <c r="S22" s="6">
        <f t="shared" si="0"/>
        <v>5.2859999999999996</v>
      </c>
      <c r="T22" s="6">
        <f t="shared" si="1"/>
        <v>0.69099999999999995</v>
      </c>
      <c r="U22" s="6">
        <f t="shared" si="2"/>
        <v>0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x14ac:dyDescent="0.25">
      <c r="A23" s="3">
        <v>1979</v>
      </c>
      <c r="B23" s="6">
        <v>5.9470000000000001</v>
      </c>
      <c r="C23" s="6">
        <v>145.44800000000001</v>
      </c>
      <c r="D23" s="6">
        <v>87.754000000000005</v>
      </c>
      <c r="E23" s="6">
        <v>140.42400000000001</v>
      </c>
      <c r="F23" s="6">
        <v>1.2470000000000001</v>
      </c>
      <c r="G23" s="6">
        <v>2.5569999999999999</v>
      </c>
      <c r="H23" s="6">
        <v>231.982</v>
      </c>
      <c r="I23" s="6">
        <v>0.80100000000000005</v>
      </c>
      <c r="J23" s="6">
        <v>0</v>
      </c>
      <c r="K23" s="6">
        <v>136.04</v>
      </c>
      <c r="L23" s="6">
        <v>0</v>
      </c>
      <c r="M23" s="6">
        <v>0</v>
      </c>
      <c r="N23" s="6">
        <v>520.21799999999996</v>
      </c>
      <c r="O23" s="1"/>
      <c r="P23" s="1"/>
      <c r="Q23" s="1"/>
      <c r="R23" s="1"/>
      <c r="S23" s="6">
        <f t="shared" si="0"/>
        <v>3.8040000000000003</v>
      </c>
      <c r="T23" s="6">
        <f t="shared" si="1"/>
        <v>0.80100000000000005</v>
      </c>
      <c r="U23" s="6">
        <f t="shared" si="2"/>
        <v>0</v>
      </c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x14ac:dyDescent="0.25">
      <c r="A24" s="3">
        <v>1980</v>
      </c>
      <c r="B24" s="6">
        <v>6.6</v>
      </c>
      <c r="C24" s="6">
        <v>165.49700000000001</v>
      </c>
      <c r="D24" s="6">
        <v>84.414000000000001</v>
      </c>
      <c r="E24" s="6">
        <v>159.88399999999999</v>
      </c>
      <c r="F24" s="6">
        <v>0.95799999999999996</v>
      </c>
      <c r="G24" s="6">
        <v>2.5070000000000001</v>
      </c>
      <c r="H24" s="6">
        <v>247.76300000000001</v>
      </c>
      <c r="I24" s="6">
        <v>1.9650000000000001</v>
      </c>
      <c r="J24" s="6">
        <v>0</v>
      </c>
      <c r="K24" s="6">
        <v>138.08699999999999</v>
      </c>
      <c r="L24" s="6">
        <v>0</v>
      </c>
      <c r="M24" s="6">
        <v>0</v>
      </c>
      <c r="N24" s="6">
        <v>559.91200000000003</v>
      </c>
      <c r="O24" s="1"/>
      <c r="P24" s="1"/>
      <c r="Q24" s="1"/>
      <c r="R24" s="1"/>
      <c r="S24" s="6">
        <f t="shared" si="0"/>
        <v>3.4649999999999999</v>
      </c>
      <c r="T24" s="6">
        <f t="shared" si="1"/>
        <v>1.9650000000000001</v>
      </c>
      <c r="U24" s="6">
        <f t="shared" si="2"/>
        <v>0</v>
      </c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x14ac:dyDescent="0.25">
      <c r="A25" s="3">
        <v>1981</v>
      </c>
      <c r="B25" s="6">
        <v>9.4890000000000008</v>
      </c>
      <c r="C25" s="6">
        <v>170.18199999999999</v>
      </c>
      <c r="D25" s="6">
        <v>73.382999999999996</v>
      </c>
      <c r="E25" s="6">
        <v>86.525999999999996</v>
      </c>
      <c r="F25" s="6">
        <v>0.89600000000000002</v>
      </c>
      <c r="G25" s="6">
        <v>2.6640000000000001</v>
      </c>
      <c r="H25" s="6">
        <v>163.46899999999997</v>
      </c>
      <c r="I25" s="6">
        <v>2.165</v>
      </c>
      <c r="J25" s="6">
        <v>0</v>
      </c>
      <c r="K25" s="6">
        <v>145.642</v>
      </c>
      <c r="L25" s="6">
        <v>0</v>
      </c>
      <c r="M25" s="6">
        <v>0</v>
      </c>
      <c r="N25" s="6">
        <v>490.947</v>
      </c>
      <c r="O25" s="1"/>
      <c r="P25" s="1"/>
      <c r="Q25" s="1"/>
      <c r="R25" s="1"/>
      <c r="S25" s="6">
        <f t="shared" si="0"/>
        <v>3.56</v>
      </c>
      <c r="T25" s="6">
        <f t="shared" si="1"/>
        <v>2.165</v>
      </c>
      <c r="U25" s="6">
        <f t="shared" si="2"/>
        <v>0</v>
      </c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x14ac:dyDescent="0.25">
      <c r="A26" s="3">
        <v>1982</v>
      </c>
      <c r="B26" s="6">
        <v>12.603999999999999</v>
      </c>
      <c r="C26" s="6">
        <v>168.291</v>
      </c>
      <c r="D26" s="6">
        <v>79.209000000000003</v>
      </c>
      <c r="E26" s="6">
        <v>118.04600000000001</v>
      </c>
      <c r="F26" s="6">
        <v>1.1279999999999999</v>
      </c>
      <c r="G26" s="6">
        <v>2.4980000000000002</v>
      </c>
      <c r="H26" s="6">
        <v>200.88099999999997</v>
      </c>
      <c r="I26" s="6">
        <v>1.788</v>
      </c>
      <c r="J26" s="6">
        <v>0</v>
      </c>
      <c r="K26" s="6">
        <v>146.035</v>
      </c>
      <c r="L26" s="6">
        <v>0</v>
      </c>
      <c r="M26" s="6">
        <v>0</v>
      </c>
      <c r="N26" s="6">
        <v>529.59899999999993</v>
      </c>
      <c r="O26" s="1"/>
      <c r="P26" s="1"/>
      <c r="Q26" s="1"/>
      <c r="R26" s="1"/>
      <c r="S26" s="6">
        <f t="shared" si="0"/>
        <v>3.6260000000000003</v>
      </c>
      <c r="T26" s="6">
        <f t="shared" si="1"/>
        <v>1.788</v>
      </c>
      <c r="U26" s="6">
        <f t="shared" si="2"/>
        <v>0</v>
      </c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25">
      <c r="A27" s="3">
        <v>1983</v>
      </c>
      <c r="B27" s="6">
        <v>8.0609999999999999</v>
      </c>
      <c r="C27" s="6">
        <v>165.98699999999999</v>
      </c>
      <c r="D27" s="6">
        <v>69.480999999999995</v>
      </c>
      <c r="E27" s="6">
        <v>78.224000000000004</v>
      </c>
      <c r="F27" s="6">
        <v>7.31</v>
      </c>
      <c r="G27" s="6">
        <v>2.97</v>
      </c>
      <c r="H27" s="6">
        <v>157.98499999999999</v>
      </c>
      <c r="I27" s="6">
        <v>2.2679999999999998</v>
      </c>
      <c r="J27" s="6">
        <v>0</v>
      </c>
      <c r="K27" s="6">
        <v>149.61500000000001</v>
      </c>
      <c r="L27" s="6">
        <v>0</v>
      </c>
      <c r="M27" s="6">
        <v>0</v>
      </c>
      <c r="N27" s="6">
        <v>483.916</v>
      </c>
      <c r="O27" s="1"/>
      <c r="P27" s="1"/>
      <c r="Q27" s="1"/>
      <c r="R27" s="1"/>
      <c r="S27" s="6">
        <f t="shared" si="0"/>
        <v>10.28</v>
      </c>
      <c r="T27" s="6">
        <f t="shared" si="1"/>
        <v>2.2679999999999998</v>
      </c>
      <c r="U27" s="6">
        <f t="shared" si="2"/>
        <v>0</v>
      </c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25">
      <c r="A28" s="3">
        <v>1984</v>
      </c>
      <c r="B28" s="6">
        <v>9.8260000000000005</v>
      </c>
      <c r="C28" s="6">
        <v>174.685</v>
      </c>
      <c r="D28" s="6">
        <v>81.718999999999994</v>
      </c>
      <c r="E28" s="6">
        <v>106.79300000000001</v>
      </c>
      <c r="F28" s="6">
        <v>8.0820000000000007</v>
      </c>
      <c r="G28" s="6">
        <v>2.9590000000000001</v>
      </c>
      <c r="H28" s="6">
        <v>199.553</v>
      </c>
      <c r="I28" s="6">
        <v>1.5920000000000001</v>
      </c>
      <c r="J28" s="6">
        <v>0</v>
      </c>
      <c r="K28" s="6">
        <v>162.41</v>
      </c>
      <c r="L28" s="6">
        <v>0</v>
      </c>
      <c r="M28" s="6">
        <v>0</v>
      </c>
      <c r="N28" s="6">
        <v>548.06599999999992</v>
      </c>
      <c r="O28" s="1"/>
      <c r="P28" s="1"/>
      <c r="Q28" s="1"/>
      <c r="R28" s="1"/>
      <c r="S28" s="6">
        <f t="shared" si="0"/>
        <v>11.041</v>
      </c>
      <c r="T28" s="6">
        <f t="shared" si="1"/>
        <v>1.5920000000000001</v>
      </c>
      <c r="U28" s="6">
        <f t="shared" si="2"/>
        <v>0</v>
      </c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x14ac:dyDescent="0.25">
      <c r="A29" s="3">
        <v>1985</v>
      </c>
      <c r="B29" s="6">
        <v>8.0630000000000006</v>
      </c>
      <c r="C29" s="6">
        <v>170.006</v>
      </c>
      <c r="D29" s="6">
        <v>76.98</v>
      </c>
      <c r="E29" s="6">
        <v>104.846</v>
      </c>
      <c r="F29" s="6">
        <v>4.8890000000000002</v>
      </c>
      <c r="G29" s="6">
        <v>3.2229999999999999</v>
      </c>
      <c r="H29" s="6">
        <v>189.93800000000005</v>
      </c>
      <c r="I29" s="6">
        <v>1.7370000000000001</v>
      </c>
      <c r="J29" s="6">
        <v>0</v>
      </c>
      <c r="K29" s="6">
        <v>166.559</v>
      </c>
      <c r="L29" s="6">
        <v>0</v>
      </c>
      <c r="M29" s="6">
        <v>0</v>
      </c>
      <c r="N29" s="6">
        <v>536.30300000000011</v>
      </c>
      <c r="O29" s="1"/>
      <c r="P29" s="1"/>
      <c r="Q29" s="1"/>
      <c r="R29" s="1"/>
      <c r="S29" s="6">
        <f t="shared" si="0"/>
        <v>8.1120000000000001</v>
      </c>
      <c r="T29" s="6">
        <f t="shared" si="1"/>
        <v>1.7370000000000001</v>
      </c>
      <c r="U29" s="6">
        <f t="shared" si="2"/>
        <v>0</v>
      </c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x14ac:dyDescent="0.25">
      <c r="A30" s="3">
        <v>1986</v>
      </c>
      <c r="B30" s="6">
        <v>8.7669999999999995</v>
      </c>
      <c r="C30" s="6">
        <v>172.09800000000001</v>
      </c>
      <c r="D30" s="6">
        <v>106.962</v>
      </c>
      <c r="E30" s="6">
        <v>125.459</v>
      </c>
      <c r="F30" s="6">
        <v>1.2949999999999999</v>
      </c>
      <c r="G30" s="6">
        <v>3.2770000000000001</v>
      </c>
      <c r="H30" s="6">
        <v>236.99299999999997</v>
      </c>
      <c r="I30" s="6">
        <v>1.954</v>
      </c>
      <c r="J30" s="6">
        <v>0</v>
      </c>
      <c r="K30" s="6">
        <v>172.066</v>
      </c>
      <c r="L30" s="6">
        <v>0</v>
      </c>
      <c r="M30" s="6">
        <v>0</v>
      </c>
      <c r="N30" s="6">
        <v>591.87799999999993</v>
      </c>
      <c r="O30" s="1"/>
      <c r="P30" s="1"/>
      <c r="Q30" s="1"/>
      <c r="R30" s="1"/>
      <c r="S30" s="6">
        <f t="shared" si="0"/>
        <v>4.5720000000000001</v>
      </c>
      <c r="T30" s="6">
        <f t="shared" si="1"/>
        <v>1.954</v>
      </c>
      <c r="U30" s="6">
        <f t="shared" si="2"/>
        <v>0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x14ac:dyDescent="0.25">
      <c r="A31" s="3">
        <v>1987</v>
      </c>
      <c r="B31" s="6">
        <v>7.2859999999999996</v>
      </c>
      <c r="C31" s="6">
        <v>172.19300000000001</v>
      </c>
      <c r="D31" s="6">
        <v>98.347999999999999</v>
      </c>
      <c r="E31" s="6">
        <v>119.372</v>
      </c>
      <c r="F31" s="6">
        <v>1.802</v>
      </c>
      <c r="G31" s="6">
        <v>3.8290000000000002</v>
      </c>
      <c r="H31" s="6">
        <v>223.351</v>
      </c>
      <c r="I31" s="6">
        <v>2.0129999999999999</v>
      </c>
      <c r="J31" s="6">
        <v>0</v>
      </c>
      <c r="K31" s="6">
        <v>178.297</v>
      </c>
      <c r="L31" s="6">
        <v>0</v>
      </c>
      <c r="M31" s="6">
        <v>0</v>
      </c>
      <c r="N31" s="6">
        <v>583.14</v>
      </c>
      <c r="O31" s="1"/>
      <c r="P31" s="1"/>
      <c r="Q31" s="1"/>
      <c r="R31" s="1"/>
      <c r="S31" s="6">
        <f t="shared" si="0"/>
        <v>5.6310000000000002</v>
      </c>
      <c r="T31" s="6">
        <f t="shared" si="1"/>
        <v>2.0129999999999999</v>
      </c>
      <c r="U31" s="6">
        <f t="shared" si="2"/>
        <v>0</v>
      </c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25">
      <c r="A32" s="3">
        <v>1988</v>
      </c>
      <c r="B32" s="6">
        <v>6.0919999999999996</v>
      </c>
      <c r="C32" s="6">
        <v>193.404</v>
      </c>
      <c r="D32" s="6">
        <v>98.167000000000002</v>
      </c>
      <c r="E32" s="6">
        <v>114.13500000000001</v>
      </c>
      <c r="F32" s="6">
        <v>1.1759999999999999</v>
      </c>
      <c r="G32" s="6">
        <v>3.7130000000000001</v>
      </c>
      <c r="H32" s="6">
        <v>217.191</v>
      </c>
      <c r="I32" s="6">
        <v>2.2210000000000001</v>
      </c>
      <c r="J32" s="6">
        <v>0</v>
      </c>
      <c r="K32" s="6">
        <v>188.702</v>
      </c>
      <c r="L32" s="6">
        <v>0</v>
      </c>
      <c r="M32" s="6">
        <v>0</v>
      </c>
      <c r="N32" s="6">
        <v>607.61</v>
      </c>
      <c r="O32" s="1"/>
      <c r="P32" s="1"/>
      <c r="Q32" s="1"/>
      <c r="R32" s="1"/>
      <c r="S32" s="6">
        <f t="shared" si="0"/>
        <v>4.8890000000000002</v>
      </c>
      <c r="T32" s="6">
        <f t="shared" si="1"/>
        <v>2.2210000000000001</v>
      </c>
      <c r="U32" s="6">
        <f t="shared" si="2"/>
        <v>0</v>
      </c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x14ac:dyDescent="0.25">
      <c r="A33" s="3">
        <v>1989</v>
      </c>
      <c r="B33" s="6">
        <v>6.09</v>
      </c>
      <c r="C33" s="6">
        <v>201.85900000000001</v>
      </c>
      <c r="D33" s="6">
        <v>100.188</v>
      </c>
      <c r="E33" s="6">
        <v>98.965000000000003</v>
      </c>
      <c r="F33" s="6">
        <v>2.9449999999999998</v>
      </c>
      <c r="G33" s="6">
        <v>3.9260000000000002</v>
      </c>
      <c r="H33" s="6">
        <v>206.024</v>
      </c>
      <c r="I33" s="6">
        <v>5.173</v>
      </c>
      <c r="J33" s="6">
        <v>0</v>
      </c>
      <c r="K33" s="6">
        <v>191.24799999999999</v>
      </c>
      <c r="L33" s="6">
        <v>3.0000000000000001E-3</v>
      </c>
      <c r="M33" s="6">
        <v>1.0999999999999999E-2</v>
      </c>
      <c r="N33" s="6">
        <v>610.40800000000002</v>
      </c>
      <c r="O33" s="1"/>
      <c r="P33" s="1"/>
      <c r="Q33" s="1"/>
      <c r="R33" s="1"/>
      <c r="S33" s="6">
        <f t="shared" si="0"/>
        <v>6.8710000000000004</v>
      </c>
      <c r="T33" s="6">
        <f t="shared" si="1"/>
        <v>5.173</v>
      </c>
      <c r="U33" s="6">
        <f t="shared" si="2"/>
        <v>1.3999999999999999E-2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x14ac:dyDescent="0.25">
      <c r="A34" s="3">
        <v>1990</v>
      </c>
      <c r="B34" s="6">
        <v>5.4290000000000003</v>
      </c>
      <c r="C34" s="6">
        <v>200.703</v>
      </c>
      <c r="D34" s="6">
        <v>89.790999999999997</v>
      </c>
      <c r="E34" s="6">
        <v>109.393</v>
      </c>
      <c r="F34" s="6">
        <v>1.5249999999999999</v>
      </c>
      <c r="G34" s="6">
        <v>4.0739999999999998</v>
      </c>
      <c r="H34" s="6">
        <v>204.78300000000002</v>
      </c>
      <c r="I34" s="6">
        <v>4.157</v>
      </c>
      <c r="J34" s="6">
        <v>0.20899999999999999</v>
      </c>
      <c r="K34" s="6">
        <v>191.15899999999999</v>
      </c>
      <c r="L34" s="6">
        <v>3.0000000000000001E-3</v>
      </c>
      <c r="M34" s="6">
        <v>0.03</v>
      </c>
      <c r="N34" s="6">
        <v>606.47300000000007</v>
      </c>
      <c r="O34" s="1"/>
      <c r="P34" s="1"/>
      <c r="Q34" s="1"/>
      <c r="R34" s="1"/>
      <c r="S34" s="6">
        <f t="shared" si="0"/>
        <v>5.5990000000000002</v>
      </c>
      <c r="T34" s="6">
        <f t="shared" si="1"/>
        <v>4.3659999999999997</v>
      </c>
      <c r="U34" s="6">
        <f t="shared" si="2"/>
        <v>3.3000000000000002E-2</v>
      </c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x14ac:dyDescent="0.25">
      <c r="A35" s="3">
        <v>1991</v>
      </c>
      <c r="B35" s="6">
        <v>5.7169999999999996</v>
      </c>
      <c r="C35" s="6">
        <v>205.02099999999999</v>
      </c>
      <c r="D35" s="6">
        <v>86.02</v>
      </c>
      <c r="E35" s="6">
        <v>106.89</v>
      </c>
      <c r="F35" s="6">
        <v>1.208</v>
      </c>
      <c r="G35" s="6">
        <v>5.0439999999999996</v>
      </c>
      <c r="H35" s="6">
        <v>199.16200000000001</v>
      </c>
      <c r="I35" s="6">
        <v>4.34</v>
      </c>
      <c r="J35" s="6">
        <v>0.20899999999999999</v>
      </c>
      <c r="K35" s="6">
        <v>192.46299999999999</v>
      </c>
      <c r="L35" s="6">
        <v>4.0000000000000001E-3</v>
      </c>
      <c r="M35" s="6">
        <v>4.9000000000000002E-2</v>
      </c>
      <c r="N35" s="6">
        <v>606.96499999999992</v>
      </c>
      <c r="O35" s="1"/>
      <c r="P35" s="1"/>
      <c r="Q35" s="1"/>
      <c r="R35" s="1"/>
      <c r="S35" s="6">
        <f t="shared" si="0"/>
        <v>6.2519999999999998</v>
      </c>
      <c r="T35" s="6">
        <f t="shared" si="1"/>
        <v>4.5489999999999995</v>
      </c>
      <c r="U35" s="6">
        <f t="shared" si="2"/>
        <v>5.3000000000000005E-2</v>
      </c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x14ac:dyDescent="0.25">
      <c r="A36" s="3">
        <v>1992</v>
      </c>
      <c r="B36" s="6">
        <v>5.5789999999999997</v>
      </c>
      <c r="C36" s="6">
        <v>223.57499999999999</v>
      </c>
      <c r="D36" s="6">
        <v>94.138999999999996</v>
      </c>
      <c r="E36" s="6">
        <v>99.165000000000006</v>
      </c>
      <c r="F36" s="6">
        <v>2.3149999999999999</v>
      </c>
      <c r="G36" s="6">
        <v>4.9580000000000002</v>
      </c>
      <c r="H36" s="6">
        <v>200.577</v>
      </c>
      <c r="I36" s="6">
        <v>4.5780000000000003</v>
      </c>
      <c r="J36" s="6">
        <v>0.20899999999999999</v>
      </c>
      <c r="K36" s="6">
        <v>191.34200000000001</v>
      </c>
      <c r="L36" s="6">
        <v>4.0000000000000001E-3</v>
      </c>
      <c r="M36" s="6">
        <v>6.7000000000000004E-2</v>
      </c>
      <c r="N36" s="6">
        <v>625.93100000000004</v>
      </c>
      <c r="O36" s="1"/>
      <c r="P36" s="1"/>
      <c r="Q36" s="1"/>
      <c r="R36" s="1"/>
      <c r="S36" s="6">
        <f t="shared" si="0"/>
        <v>7.2729999999999997</v>
      </c>
      <c r="T36" s="6">
        <f t="shared" si="1"/>
        <v>4.7869999999999999</v>
      </c>
      <c r="U36" s="6">
        <f t="shared" si="2"/>
        <v>7.1000000000000008E-2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25">
      <c r="A37" s="3">
        <v>1993</v>
      </c>
      <c r="B37" s="6">
        <v>4.6390000000000002</v>
      </c>
      <c r="C37" s="6">
        <v>227.17599999999999</v>
      </c>
      <c r="D37" s="6">
        <v>93.956000000000003</v>
      </c>
      <c r="E37" s="6">
        <v>108.782</v>
      </c>
      <c r="F37" s="6">
        <v>3.4929999999999999</v>
      </c>
      <c r="G37" s="6">
        <v>4.2869999999999999</v>
      </c>
      <c r="H37" s="6">
        <v>210.518</v>
      </c>
      <c r="I37" s="6">
        <v>7.4260000000000002</v>
      </c>
      <c r="J37" s="6">
        <v>0.184</v>
      </c>
      <c r="K37" s="6">
        <v>195.88300000000001</v>
      </c>
      <c r="L37" s="6">
        <v>4.0000000000000001E-3</v>
      </c>
      <c r="M37" s="6">
        <v>8.4000000000000005E-2</v>
      </c>
      <c r="N37" s="6">
        <v>645.91399999999999</v>
      </c>
      <c r="O37" s="1"/>
      <c r="P37" s="1"/>
      <c r="Q37" s="1"/>
      <c r="R37" s="1"/>
      <c r="S37" s="6">
        <f t="shared" si="0"/>
        <v>7.7799999999999994</v>
      </c>
      <c r="T37" s="6">
        <f t="shared" si="1"/>
        <v>7.61</v>
      </c>
      <c r="U37" s="6">
        <f t="shared" si="2"/>
        <v>8.8000000000000009E-2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25">
      <c r="A38" s="9">
        <v>1994</v>
      </c>
      <c r="B38" s="8">
        <v>3.9390000000000001</v>
      </c>
      <c r="C38" s="8">
        <v>229.56800000000001</v>
      </c>
      <c r="D38" s="8">
        <v>94.472999999999999</v>
      </c>
      <c r="E38" s="8">
        <v>100.953</v>
      </c>
      <c r="F38" s="8">
        <v>3.052</v>
      </c>
      <c r="G38" s="8">
        <v>4.3440000000000003</v>
      </c>
      <c r="H38" s="8">
        <v>202.82199999999997</v>
      </c>
      <c r="I38" s="8">
        <v>7.1109999999999998</v>
      </c>
      <c r="J38" s="8">
        <v>1.0629999999999999</v>
      </c>
      <c r="K38" s="8">
        <v>200.63300000000001</v>
      </c>
      <c r="L38" s="8">
        <v>5.0000000000000001E-3</v>
      </c>
      <c r="M38" s="8">
        <v>0.105</v>
      </c>
      <c r="N38" s="8">
        <v>645.24599999999998</v>
      </c>
      <c r="O38" s="1"/>
      <c r="P38" s="1"/>
      <c r="Q38" s="1"/>
      <c r="R38" s="1"/>
      <c r="S38" s="8">
        <f t="shared" si="0"/>
        <v>7.3960000000000008</v>
      </c>
      <c r="T38" s="6">
        <f t="shared" si="1"/>
        <v>8.1739999999999995</v>
      </c>
      <c r="U38" s="6">
        <f t="shared" si="2"/>
        <v>0.11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25">
      <c r="A39" s="3">
        <v>1995</v>
      </c>
      <c r="B39" s="6">
        <v>4.7770000000000001</v>
      </c>
      <c r="C39" s="6">
        <v>238.54300000000001</v>
      </c>
      <c r="D39" s="6">
        <v>91.436000000000007</v>
      </c>
      <c r="E39" s="6">
        <v>85.221999999999994</v>
      </c>
      <c r="F39" s="6">
        <v>4.0510000000000002</v>
      </c>
      <c r="G39" s="6">
        <v>4.51</v>
      </c>
      <c r="H39" s="6">
        <v>185.21899999999999</v>
      </c>
      <c r="I39" s="6">
        <v>7.1769999999999996</v>
      </c>
      <c r="J39" s="6">
        <v>3.4359999999999999</v>
      </c>
      <c r="K39" s="6">
        <v>213.28100000000001</v>
      </c>
      <c r="L39" s="6">
        <v>6.0000000000000001E-3</v>
      </c>
      <c r="M39" s="6">
        <v>0.123</v>
      </c>
      <c r="N39" s="6">
        <v>652.56200000000001</v>
      </c>
      <c r="O39" s="1"/>
      <c r="P39" s="1"/>
      <c r="Q39" s="1"/>
      <c r="R39" s="1"/>
      <c r="S39" s="8">
        <f t="shared" si="0"/>
        <v>8.5609999999999999</v>
      </c>
      <c r="T39" s="6">
        <f t="shared" si="1"/>
        <v>10.613</v>
      </c>
      <c r="U39" s="6">
        <f t="shared" si="2"/>
        <v>0.129</v>
      </c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25">
      <c r="A40" s="3">
        <v>1996</v>
      </c>
      <c r="B40" s="6">
        <v>6.1840000000000002</v>
      </c>
      <c r="C40" s="6">
        <v>259.90499999999997</v>
      </c>
      <c r="D40" s="6">
        <v>90.391000000000005</v>
      </c>
      <c r="E40" s="6">
        <v>80.417000000000002</v>
      </c>
      <c r="F40" s="6">
        <v>4.26</v>
      </c>
      <c r="G40" s="6">
        <v>4.93</v>
      </c>
      <c r="H40" s="6">
        <v>179.99799999999999</v>
      </c>
      <c r="I40" s="6">
        <v>7.4560000000000004</v>
      </c>
      <c r="J40" s="6">
        <v>3.57</v>
      </c>
      <c r="K40" s="6">
        <v>213.80699999999999</v>
      </c>
      <c r="L40" s="6">
        <v>6.0000000000000001E-3</v>
      </c>
      <c r="M40" s="6">
        <v>0.159</v>
      </c>
      <c r="N40" s="6">
        <v>671.08499999999992</v>
      </c>
      <c r="O40" s="1"/>
      <c r="P40" s="1"/>
      <c r="Q40" s="1"/>
      <c r="R40" s="1"/>
      <c r="S40" s="8">
        <f t="shared" si="0"/>
        <v>9.19</v>
      </c>
      <c r="T40" s="6">
        <f t="shared" si="1"/>
        <v>11.026</v>
      </c>
      <c r="U40" s="6">
        <f t="shared" si="2"/>
        <v>0.16500000000000001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25">
      <c r="A41" s="3">
        <v>1997</v>
      </c>
      <c r="B41" s="6">
        <v>5.6159999999999997</v>
      </c>
      <c r="C41" s="6">
        <v>329.53899999999999</v>
      </c>
      <c r="D41" s="6">
        <v>83.438999999999993</v>
      </c>
      <c r="E41" s="6">
        <v>63.527999999999999</v>
      </c>
      <c r="F41" s="6">
        <v>4.5439999999999996</v>
      </c>
      <c r="G41" s="6">
        <v>4.3730000000000002</v>
      </c>
      <c r="H41" s="6">
        <v>155.88399999999999</v>
      </c>
      <c r="I41" s="6">
        <v>14.041</v>
      </c>
      <c r="J41" s="6">
        <v>3.68</v>
      </c>
      <c r="K41" s="6">
        <v>218.48</v>
      </c>
      <c r="L41" s="6">
        <v>7.0000000000000001E-3</v>
      </c>
      <c r="M41" s="6">
        <v>0.17799999999999999</v>
      </c>
      <c r="N41" s="6">
        <v>727.42499999999995</v>
      </c>
      <c r="O41" s="1"/>
      <c r="P41" s="1"/>
      <c r="Q41" s="1"/>
      <c r="R41" s="1"/>
      <c r="S41" s="8">
        <f t="shared" si="0"/>
        <v>8.9169999999999998</v>
      </c>
      <c r="T41" s="6">
        <f t="shared" si="1"/>
        <v>17.721</v>
      </c>
      <c r="U41" s="6">
        <f t="shared" si="2"/>
        <v>0.185</v>
      </c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5">
      <c r="A42" s="3">
        <v>1998</v>
      </c>
      <c r="B42" s="6">
        <v>3.33</v>
      </c>
      <c r="C42" s="6">
        <v>345.255</v>
      </c>
      <c r="D42" s="6">
        <v>69.33</v>
      </c>
      <c r="E42" s="6">
        <v>42.533999999999999</v>
      </c>
      <c r="F42" s="6">
        <v>5.5650000000000004</v>
      </c>
      <c r="G42" s="6">
        <v>4.3170000000000002</v>
      </c>
      <c r="H42" s="6">
        <v>121.74600000000001</v>
      </c>
      <c r="I42" s="6">
        <v>12.263</v>
      </c>
      <c r="J42" s="6">
        <v>3.59</v>
      </c>
      <c r="K42" s="6">
        <v>224.62700000000001</v>
      </c>
      <c r="L42" s="6">
        <v>8.0000000000000002E-3</v>
      </c>
      <c r="M42" s="6">
        <v>0.23599999999999999</v>
      </c>
      <c r="N42" s="6">
        <v>711.05500000000006</v>
      </c>
      <c r="O42" s="1"/>
      <c r="P42" s="1"/>
      <c r="Q42" s="1"/>
      <c r="R42" s="1"/>
      <c r="S42" s="8">
        <f t="shared" si="0"/>
        <v>9.8820000000000014</v>
      </c>
      <c r="T42" s="6">
        <f t="shared" si="1"/>
        <v>15.853</v>
      </c>
      <c r="U42" s="6">
        <f t="shared" si="2"/>
        <v>0.24399999999999999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25">
      <c r="A43" s="3">
        <v>1999</v>
      </c>
      <c r="B43" s="6">
        <v>4.0410000000000004</v>
      </c>
      <c r="C43" s="6">
        <v>370.435</v>
      </c>
      <c r="D43" s="6">
        <v>81.153000000000006</v>
      </c>
      <c r="E43" s="6">
        <v>46.771000000000001</v>
      </c>
      <c r="F43" s="6">
        <v>3.8660000000000001</v>
      </c>
      <c r="G43" s="6">
        <v>4.6849999999999996</v>
      </c>
      <c r="H43" s="6">
        <v>136.47500000000002</v>
      </c>
      <c r="I43" s="6">
        <v>12.896000000000001</v>
      </c>
      <c r="J43" s="6">
        <v>3.8690000000000002</v>
      </c>
      <c r="K43" s="6">
        <v>231.91</v>
      </c>
      <c r="L43" s="6">
        <v>8.9999999999999993E-3</v>
      </c>
      <c r="M43" s="6">
        <v>0.24299999999999999</v>
      </c>
      <c r="N43" s="6">
        <v>759.87800000000004</v>
      </c>
      <c r="O43" s="1"/>
      <c r="P43" s="1"/>
      <c r="Q43" s="1"/>
      <c r="R43" s="1"/>
      <c r="S43" s="8">
        <f t="shared" si="0"/>
        <v>8.5510000000000002</v>
      </c>
      <c r="T43" s="6">
        <f t="shared" si="1"/>
        <v>16.765000000000001</v>
      </c>
      <c r="U43" s="6">
        <f t="shared" si="2"/>
        <v>0.252</v>
      </c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25">
      <c r="A44" s="3">
        <v>2000</v>
      </c>
      <c r="B44" s="6">
        <v>2.286</v>
      </c>
      <c r="C44" s="6">
        <v>377.69299999999998</v>
      </c>
      <c r="D44" s="6">
        <v>88.028000000000006</v>
      </c>
      <c r="E44" s="6">
        <v>59.28</v>
      </c>
      <c r="F44" s="6">
        <v>5.3739999999999997</v>
      </c>
      <c r="G44" s="6">
        <v>6.2030000000000003</v>
      </c>
      <c r="H44" s="6">
        <v>158.88499999999999</v>
      </c>
      <c r="I44" s="6">
        <v>13.8</v>
      </c>
      <c r="J44" s="6">
        <v>4.2910000000000004</v>
      </c>
      <c r="K44" s="6">
        <v>240.26400000000001</v>
      </c>
      <c r="L44" s="6">
        <v>1.0999999999999999E-2</v>
      </c>
      <c r="M44" s="6">
        <v>0.24299999999999999</v>
      </c>
      <c r="N44" s="6">
        <v>797.47300000000007</v>
      </c>
      <c r="O44" s="1"/>
      <c r="P44" s="1"/>
      <c r="Q44" s="1"/>
      <c r="R44" s="1"/>
      <c r="S44" s="8">
        <f t="shared" si="0"/>
        <v>11.577</v>
      </c>
      <c r="T44" s="6">
        <f t="shared" si="1"/>
        <v>18.091000000000001</v>
      </c>
      <c r="U44" s="6">
        <f t="shared" si="2"/>
        <v>0.254</v>
      </c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25">
      <c r="A45" s="3">
        <v>2001</v>
      </c>
      <c r="B45" s="6">
        <v>2.524</v>
      </c>
      <c r="C45" s="6">
        <v>358.87599999999998</v>
      </c>
      <c r="D45" s="6">
        <v>98.138000000000005</v>
      </c>
      <c r="E45" s="6">
        <v>45.222999999999999</v>
      </c>
      <c r="F45" s="6">
        <v>4.9550000000000001</v>
      </c>
      <c r="G45" s="6">
        <v>4.6920000000000002</v>
      </c>
      <c r="H45" s="6">
        <v>153.00800000000001</v>
      </c>
      <c r="I45" s="6">
        <v>9.6940000000000008</v>
      </c>
      <c r="J45" s="6">
        <v>2.488</v>
      </c>
      <c r="K45" s="6">
        <v>245.15100000000001</v>
      </c>
      <c r="L45" s="6">
        <v>1.2999999999999999E-2</v>
      </c>
      <c r="M45" s="6">
        <v>0.25800000000000001</v>
      </c>
      <c r="N45" s="6">
        <v>772.01300000000003</v>
      </c>
      <c r="O45" s="1"/>
      <c r="P45" s="1"/>
      <c r="Q45" s="1"/>
      <c r="R45" s="1"/>
      <c r="S45" s="8">
        <f t="shared" si="0"/>
        <v>9.6470000000000002</v>
      </c>
      <c r="T45" s="6">
        <f t="shared" si="1"/>
        <v>12.182</v>
      </c>
      <c r="U45" s="6">
        <f t="shared" si="2"/>
        <v>0.27100000000000002</v>
      </c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25">
      <c r="A46" s="3">
        <v>2002</v>
      </c>
      <c r="B46" s="6">
        <v>0.99399999999999999</v>
      </c>
      <c r="C46" s="6">
        <v>371.26299999999998</v>
      </c>
      <c r="D46" s="6">
        <v>87.468999999999994</v>
      </c>
      <c r="E46" s="6">
        <v>54.558999999999997</v>
      </c>
      <c r="F46" s="6">
        <v>2.7970000000000002</v>
      </c>
      <c r="G46" s="6">
        <v>5.4340000000000002</v>
      </c>
      <c r="H46" s="6">
        <v>150.25899999999999</v>
      </c>
      <c r="I46" s="6">
        <v>9.9290000000000003</v>
      </c>
      <c r="J46" s="6">
        <v>2.4940000000000002</v>
      </c>
      <c r="K46" s="6">
        <v>249.75200000000001</v>
      </c>
      <c r="L46" s="6">
        <v>1.4999999999999999E-2</v>
      </c>
      <c r="M46" s="6">
        <v>0.28100000000000003</v>
      </c>
      <c r="N46" s="6">
        <v>784.98699999999997</v>
      </c>
      <c r="O46" s="1"/>
      <c r="P46" s="1"/>
      <c r="Q46" s="1"/>
      <c r="R46" s="1"/>
      <c r="S46" s="8">
        <f t="shared" si="0"/>
        <v>8.2309999999999999</v>
      </c>
      <c r="T46" s="6">
        <f t="shared" si="1"/>
        <v>12.423</v>
      </c>
      <c r="U46" s="6">
        <f t="shared" si="2"/>
        <v>0.29600000000000004</v>
      </c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25">
      <c r="A47" s="3">
        <v>2003</v>
      </c>
      <c r="B47" s="6">
        <v>1.847</v>
      </c>
      <c r="C47" s="6">
        <v>348.79899999999998</v>
      </c>
      <c r="D47" s="6">
        <v>115.10899999999999</v>
      </c>
      <c r="E47" s="6">
        <v>67.798000000000002</v>
      </c>
      <c r="F47" s="6">
        <v>3.77</v>
      </c>
      <c r="G47" s="6">
        <v>5.407</v>
      </c>
      <c r="H47" s="6">
        <v>192.084</v>
      </c>
      <c r="I47" s="6">
        <v>10.337</v>
      </c>
      <c r="J47" s="6">
        <v>2.4369999999999998</v>
      </c>
      <c r="K47" s="6">
        <v>247.35400000000001</v>
      </c>
      <c r="L47" s="6">
        <v>1.7999999999999999E-2</v>
      </c>
      <c r="M47" s="6">
        <v>0.38300000000000001</v>
      </c>
      <c r="N47" s="6">
        <v>803.25800000000015</v>
      </c>
      <c r="O47" s="1"/>
      <c r="P47" s="1"/>
      <c r="Q47" s="1"/>
      <c r="R47" s="1"/>
      <c r="S47" s="8">
        <f t="shared" si="0"/>
        <v>9.1769999999999996</v>
      </c>
      <c r="T47" s="6">
        <f t="shared" si="1"/>
        <v>12.773999999999999</v>
      </c>
      <c r="U47" s="6">
        <f t="shared" si="2"/>
        <v>0.40100000000000002</v>
      </c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25">
      <c r="A48" s="3">
        <v>2004</v>
      </c>
      <c r="B48" s="6">
        <v>3.6190000000000002</v>
      </c>
      <c r="C48" s="6">
        <v>368.89100000000002</v>
      </c>
      <c r="D48" s="6">
        <v>115.819</v>
      </c>
      <c r="E48" s="6">
        <v>71.929000000000002</v>
      </c>
      <c r="F48" s="6">
        <v>4.2229999999999999</v>
      </c>
      <c r="G48" s="6">
        <v>7.2720000000000002</v>
      </c>
      <c r="H48" s="6">
        <v>199.24299999999999</v>
      </c>
      <c r="I48" s="6">
        <v>10.106</v>
      </c>
      <c r="J48" s="6">
        <v>2.5369999999999999</v>
      </c>
      <c r="K48" s="6">
        <v>253.77699999999999</v>
      </c>
      <c r="L48" s="6">
        <v>2.1999999999999999E-2</v>
      </c>
      <c r="M48" s="6">
        <v>0.432</v>
      </c>
      <c r="N48" s="6">
        <v>838.62700000000007</v>
      </c>
      <c r="O48" s="1"/>
      <c r="P48" s="1"/>
      <c r="Q48" s="1"/>
      <c r="R48" s="1"/>
      <c r="S48" s="8">
        <f t="shared" si="0"/>
        <v>11.495000000000001</v>
      </c>
      <c r="T48" s="6">
        <f t="shared" si="1"/>
        <v>12.643000000000001</v>
      </c>
      <c r="U48" s="6">
        <f t="shared" si="2"/>
        <v>0.45400000000000001</v>
      </c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25">
      <c r="A49" s="3">
        <v>2005</v>
      </c>
      <c r="B49" s="6">
        <v>3.681</v>
      </c>
      <c r="C49" s="6">
        <v>282.99400000000003</v>
      </c>
      <c r="D49" s="6">
        <v>105.227</v>
      </c>
      <c r="E49" s="6">
        <v>63.283000000000001</v>
      </c>
      <c r="F49" s="6">
        <v>4.3049999999999997</v>
      </c>
      <c r="G49" s="6">
        <v>4.2539999999999996</v>
      </c>
      <c r="H49" s="6">
        <v>177.06899999999999</v>
      </c>
      <c r="I49" s="6">
        <v>8.0820000000000007</v>
      </c>
      <c r="J49" s="6">
        <v>2.5870000000000002</v>
      </c>
      <c r="K49" s="6">
        <v>262.11599999999999</v>
      </c>
      <c r="L49" s="6">
        <v>3.3000000000000002E-2</v>
      </c>
      <c r="M49" s="6">
        <v>0.50600000000000001</v>
      </c>
      <c r="N49" s="6">
        <v>737.06899999999996</v>
      </c>
      <c r="O49" s="1"/>
      <c r="P49" s="1"/>
      <c r="Q49" s="1"/>
      <c r="R49" s="1"/>
      <c r="S49" s="8">
        <f t="shared" si="0"/>
        <v>8.5589999999999993</v>
      </c>
      <c r="T49" s="6">
        <f t="shared" si="1"/>
        <v>10.669</v>
      </c>
      <c r="U49" s="6">
        <f t="shared" si="2"/>
        <v>0.53900000000000003</v>
      </c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x14ac:dyDescent="0.25">
      <c r="A50" s="3">
        <v>2006</v>
      </c>
      <c r="B50" s="6">
        <v>3.1629999999999998</v>
      </c>
      <c r="C50" s="6">
        <v>265.68099999999998</v>
      </c>
      <c r="D50" s="6">
        <v>90.537999999999997</v>
      </c>
      <c r="E50" s="6">
        <v>49.923000000000002</v>
      </c>
      <c r="F50" s="6">
        <v>2.0089999999999999</v>
      </c>
      <c r="G50" s="6">
        <v>4.3959999999999999</v>
      </c>
      <c r="H50" s="6">
        <v>146.86599999999999</v>
      </c>
      <c r="I50" s="6">
        <v>7.4989999999999997</v>
      </c>
      <c r="J50" s="6">
        <v>2.601</v>
      </c>
      <c r="K50" s="6">
        <v>259.41000000000003</v>
      </c>
      <c r="L50" s="6">
        <v>0.06</v>
      </c>
      <c r="M50" s="6">
        <v>0.53900000000000003</v>
      </c>
      <c r="N50" s="6">
        <v>685.81899999999996</v>
      </c>
      <c r="O50" s="1"/>
      <c r="P50" s="1"/>
      <c r="Q50" s="1"/>
      <c r="R50" s="1"/>
      <c r="S50" s="8">
        <f t="shared" si="0"/>
        <v>6.4049999999999994</v>
      </c>
      <c r="T50" s="6">
        <f t="shared" si="1"/>
        <v>10.1</v>
      </c>
      <c r="U50" s="6">
        <f t="shared" si="2"/>
        <v>0.59899999999999998</v>
      </c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x14ac:dyDescent="0.25">
      <c r="A51" s="3">
        <v>2007</v>
      </c>
      <c r="B51" s="6">
        <v>2.9670000000000001</v>
      </c>
      <c r="C51" s="6">
        <v>291.86500000000001</v>
      </c>
      <c r="D51" s="6">
        <v>84.478999999999999</v>
      </c>
      <c r="E51" s="6">
        <v>54.841999999999999</v>
      </c>
      <c r="F51" s="6">
        <v>1.3859999999999999</v>
      </c>
      <c r="G51" s="6">
        <v>4.9009999999999998</v>
      </c>
      <c r="H51" s="6">
        <v>145.608</v>
      </c>
      <c r="I51" s="6">
        <v>7.9640000000000004</v>
      </c>
      <c r="J51" s="6">
        <v>2.5459999999999998</v>
      </c>
      <c r="K51" s="6">
        <v>253.601</v>
      </c>
      <c r="L51" s="6">
        <v>6.4000000000000001E-2</v>
      </c>
      <c r="M51" s="6">
        <v>0.57099999999999995</v>
      </c>
      <c r="N51" s="6">
        <v>705.18700000000001</v>
      </c>
      <c r="O51" s="1"/>
      <c r="P51" s="1"/>
      <c r="Q51" s="1"/>
      <c r="R51" s="1"/>
      <c r="S51" s="8">
        <f t="shared" si="0"/>
        <v>6.2869999999999999</v>
      </c>
      <c r="T51" s="6">
        <f t="shared" si="1"/>
        <v>10.51</v>
      </c>
      <c r="U51" s="6">
        <f t="shared" si="2"/>
        <v>0.63500000000000001</v>
      </c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25">
      <c r="A52" s="3">
        <v>2008</v>
      </c>
      <c r="B52" s="6">
        <v>1.71</v>
      </c>
      <c r="C52" s="6">
        <v>296.435</v>
      </c>
      <c r="D52" s="6">
        <v>77.724999999999994</v>
      </c>
      <c r="E52" s="6">
        <v>48.317999999999998</v>
      </c>
      <c r="F52" s="6">
        <v>0.72599999999999998</v>
      </c>
      <c r="G52" s="6">
        <v>6.3019999999999996</v>
      </c>
      <c r="H52" s="6">
        <v>133.071</v>
      </c>
      <c r="I52" s="6">
        <v>8.4039999999999999</v>
      </c>
      <c r="J52" s="6">
        <v>2.5259999999999998</v>
      </c>
      <c r="K52" s="6">
        <v>264.142</v>
      </c>
      <c r="L52" s="6">
        <v>8.3000000000000004E-2</v>
      </c>
      <c r="M52" s="6">
        <v>0.61299999999999999</v>
      </c>
      <c r="N52" s="6">
        <v>706.98300000000006</v>
      </c>
      <c r="O52" s="1"/>
      <c r="P52" s="1"/>
      <c r="Q52" s="1"/>
      <c r="R52" s="1"/>
      <c r="S52" s="8">
        <f t="shared" si="0"/>
        <v>7.0279999999999996</v>
      </c>
      <c r="T52" s="6">
        <f t="shared" si="1"/>
        <v>10.93</v>
      </c>
      <c r="U52" s="6">
        <f t="shared" si="2"/>
        <v>0.69599999999999995</v>
      </c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25">
      <c r="A53" s="3">
        <v>2009</v>
      </c>
      <c r="B53" s="6">
        <v>0.55200000000000005</v>
      </c>
      <c r="C53" s="6">
        <v>286.839</v>
      </c>
      <c r="D53" s="6">
        <v>69.682000000000002</v>
      </c>
      <c r="E53" s="6">
        <v>53.884</v>
      </c>
      <c r="F53" s="6">
        <v>0.96</v>
      </c>
      <c r="G53" s="6">
        <v>6.6239999999999997</v>
      </c>
      <c r="H53" s="6">
        <v>131.15</v>
      </c>
      <c r="I53" s="6">
        <v>2.7320000000000002</v>
      </c>
      <c r="J53" s="6">
        <v>2.3460000000000001</v>
      </c>
      <c r="K53" s="6">
        <v>257.084</v>
      </c>
      <c r="L53" s="6">
        <v>0.121</v>
      </c>
      <c r="M53" s="6">
        <v>0.70199999999999996</v>
      </c>
      <c r="N53" s="6">
        <v>681.52599999999995</v>
      </c>
      <c r="O53" s="1"/>
      <c r="P53" s="1"/>
      <c r="Q53" s="1"/>
      <c r="R53" s="1"/>
      <c r="S53" s="8">
        <f t="shared" si="0"/>
        <v>7.5839999999999996</v>
      </c>
      <c r="T53" s="6">
        <f t="shared" si="1"/>
        <v>5.0780000000000003</v>
      </c>
      <c r="U53" s="6">
        <f t="shared" si="2"/>
        <v>0.82299999999999995</v>
      </c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25">
      <c r="A54" s="3">
        <v>2010</v>
      </c>
      <c r="B54" s="6">
        <v>7.6999999999999999E-2</v>
      </c>
      <c r="C54" s="6">
        <v>294.137</v>
      </c>
      <c r="D54" s="6">
        <v>58.037999999999997</v>
      </c>
      <c r="E54" s="6">
        <v>49.262</v>
      </c>
      <c r="F54" s="6">
        <v>0.874</v>
      </c>
      <c r="G54" s="6">
        <v>6.5979999999999999</v>
      </c>
      <c r="H54" s="6">
        <v>114.77199999999999</v>
      </c>
      <c r="I54" s="6">
        <v>2.6970000000000001</v>
      </c>
      <c r="J54" s="6">
        <v>2.3180000000000001</v>
      </c>
      <c r="K54" s="6">
        <v>263.66500000000002</v>
      </c>
      <c r="L54" s="6">
        <v>0.23599999999999999</v>
      </c>
      <c r="M54" s="6">
        <v>0.79200000000000004</v>
      </c>
      <c r="N54" s="6">
        <v>678.69399999999996</v>
      </c>
      <c r="O54" s="1"/>
      <c r="P54" s="1"/>
      <c r="Q54" s="1"/>
      <c r="R54" s="1"/>
      <c r="S54" s="8">
        <f t="shared" si="0"/>
        <v>7.4719999999999995</v>
      </c>
      <c r="T54" s="6">
        <f t="shared" si="1"/>
        <v>5.0150000000000006</v>
      </c>
      <c r="U54" s="6">
        <f t="shared" si="2"/>
        <v>1.028</v>
      </c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25">
      <c r="A55" s="3">
        <v>2011</v>
      </c>
      <c r="B55" s="6">
        <v>0.109</v>
      </c>
      <c r="C55" s="6">
        <v>298.87900000000002</v>
      </c>
      <c r="D55" s="6">
        <v>59.488999999999997</v>
      </c>
      <c r="E55" s="6">
        <v>44.569000000000003</v>
      </c>
      <c r="F55" s="6">
        <v>0.95299999999999996</v>
      </c>
      <c r="G55" s="6">
        <v>6.9029999999999996</v>
      </c>
      <c r="H55" s="6">
        <v>111.914</v>
      </c>
      <c r="I55" s="6">
        <v>2.597</v>
      </c>
      <c r="J55" s="6">
        <v>2.129</v>
      </c>
      <c r="K55" s="6">
        <v>260.697</v>
      </c>
      <c r="L55" s="6">
        <v>0.42199999999999999</v>
      </c>
      <c r="M55" s="6">
        <v>0.58099999999999996</v>
      </c>
      <c r="N55" s="6">
        <v>677.32700000000011</v>
      </c>
      <c r="O55" s="1"/>
      <c r="P55" s="1"/>
      <c r="Q55" s="1"/>
      <c r="R55" s="1"/>
      <c r="S55" s="8">
        <f t="shared" si="0"/>
        <v>7.8559999999999999</v>
      </c>
      <c r="T55" s="6">
        <f t="shared" si="1"/>
        <v>4.726</v>
      </c>
      <c r="U55" s="6">
        <f t="shared" si="2"/>
        <v>1.0029999999999999</v>
      </c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25">
      <c r="A56" s="3">
        <v>2012</v>
      </c>
      <c r="B56" s="6">
        <v>0</v>
      </c>
      <c r="C56" s="6">
        <v>278.947</v>
      </c>
      <c r="D56" s="6">
        <v>49.609000000000002</v>
      </c>
      <c r="E56" s="6">
        <v>26.635999999999999</v>
      </c>
      <c r="F56" s="6">
        <v>0.33800000000000002</v>
      </c>
      <c r="G56" s="6">
        <v>5.9829999999999997</v>
      </c>
      <c r="H56" s="6">
        <v>82.566000000000003</v>
      </c>
      <c r="I56" s="6">
        <v>2.274</v>
      </c>
      <c r="J56" s="6">
        <v>4.8520000000000003</v>
      </c>
      <c r="K56" s="6">
        <v>259.37299999999999</v>
      </c>
      <c r="L56" s="6">
        <v>0.86399999999999999</v>
      </c>
      <c r="M56" s="6">
        <v>0.751</v>
      </c>
      <c r="N56" s="6">
        <v>629.62699999999995</v>
      </c>
      <c r="O56" s="1"/>
      <c r="P56" s="1"/>
      <c r="Q56" s="1"/>
      <c r="R56" s="1"/>
      <c r="S56" s="8">
        <f t="shared" si="0"/>
        <v>6.3209999999999997</v>
      </c>
      <c r="T56" s="6">
        <f t="shared" si="1"/>
        <v>7.1260000000000003</v>
      </c>
      <c r="U56" s="6">
        <f t="shared" si="2"/>
        <v>1.615</v>
      </c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x14ac:dyDescent="0.25">
      <c r="A57" s="3">
        <v>2013</v>
      </c>
      <c r="B57" s="6">
        <v>0</v>
      </c>
      <c r="C57" s="6">
        <v>311.21600000000001</v>
      </c>
      <c r="D57" s="6">
        <v>53.152000000000001</v>
      </c>
      <c r="E57" s="6">
        <v>19.734000000000002</v>
      </c>
      <c r="F57" s="6">
        <v>0.159</v>
      </c>
      <c r="G57" s="6">
        <v>6.5049999999999999</v>
      </c>
      <c r="H57" s="6">
        <v>79.55</v>
      </c>
      <c r="I57" s="6">
        <v>2.6360000000000001</v>
      </c>
      <c r="J57" s="6">
        <v>4.8719999999999999</v>
      </c>
      <c r="K57" s="6">
        <v>260.48</v>
      </c>
      <c r="L57" s="6">
        <v>1.2130000000000001</v>
      </c>
      <c r="M57" s="6">
        <v>0.751</v>
      </c>
      <c r="N57" s="6">
        <v>660.71799999999996</v>
      </c>
      <c r="O57" s="1"/>
      <c r="P57" s="1"/>
      <c r="Q57" s="1"/>
      <c r="R57" s="1"/>
      <c r="S57" s="8">
        <f t="shared" si="0"/>
        <v>6.6639999999999997</v>
      </c>
      <c r="T57" s="6">
        <f t="shared" si="1"/>
        <v>7.508</v>
      </c>
      <c r="U57" s="6">
        <f t="shared" si="2"/>
        <v>1.964</v>
      </c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x14ac:dyDescent="0.25">
      <c r="A58" s="3">
        <v>2014</v>
      </c>
      <c r="B58" s="6">
        <v>0</v>
      </c>
      <c r="C58" s="6">
        <v>330.86200000000002</v>
      </c>
      <c r="D58" s="6">
        <v>48.603999999999999</v>
      </c>
      <c r="E58" s="6">
        <v>5.3209999999999997</v>
      </c>
      <c r="F58" s="6">
        <v>0.30399999999999999</v>
      </c>
      <c r="G58" s="6">
        <v>6.8230000000000004</v>
      </c>
      <c r="H58" s="6">
        <v>61.052</v>
      </c>
      <c r="I58" s="6">
        <v>2.7469999999999999</v>
      </c>
      <c r="J58" s="6">
        <v>4.8410000000000002</v>
      </c>
      <c r="K58" s="6">
        <v>261.15699999999998</v>
      </c>
      <c r="L58" s="6">
        <v>1.742</v>
      </c>
      <c r="M58" s="6">
        <v>0.751</v>
      </c>
      <c r="N58" s="6">
        <v>663.15200000000004</v>
      </c>
      <c r="O58" s="1"/>
      <c r="P58" s="1"/>
      <c r="Q58" s="1"/>
      <c r="R58" s="1"/>
      <c r="S58" s="8">
        <f t="shared" si="0"/>
        <v>7.1270000000000007</v>
      </c>
      <c r="T58" s="6">
        <f t="shared" si="1"/>
        <v>7.5880000000000001</v>
      </c>
      <c r="U58" s="6">
        <f t="shared" si="2"/>
        <v>2.4929999999999999</v>
      </c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x14ac:dyDescent="0.25">
      <c r="A59" s="3">
        <v>2015</v>
      </c>
      <c r="B59" s="6">
        <v>0</v>
      </c>
      <c r="C59" s="6">
        <v>321.411</v>
      </c>
      <c r="D59" s="6">
        <v>55.509</v>
      </c>
      <c r="E59" s="6">
        <v>1.9610000000000001</v>
      </c>
      <c r="F59" s="6">
        <v>0.158</v>
      </c>
      <c r="G59" s="6">
        <v>7.2670000000000003</v>
      </c>
      <c r="H59" s="6">
        <v>64.894999999999996</v>
      </c>
      <c r="I59" s="6">
        <v>5.4139999999999997</v>
      </c>
      <c r="J59" s="6">
        <v>4.7789999999999999</v>
      </c>
      <c r="K59" s="6">
        <v>262.74299999999999</v>
      </c>
      <c r="L59" s="6">
        <v>2.4380000000000002</v>
      </c>
      <c r="M59" s="6">
        <v>0.751</v>
      </c>
      <c r="N59" s="6">
        <v>662.43099999999993</v>
      </c>
      <c r="O59" s="1"/>
      <c r="P59" s="1"/>
      <c r="Q59" s="1"/>
      <c r="R59" s="1"/>
      <c r="S59" s="8">
        <f t="shared" si="0"/>
        <v>7.4250000000000007</v>
      </c>
      <c r="T59" s="6">
        <f t="shared" si="1"/>
        <v>10.193</v>
      </c>
      <c r="U59" s="6">
        <f t="shared" si="2"/>
        <v>3.1890000000000001</v>
      </c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x14ac:dyDescent="0.25">
      <c r="A60" s="3">
        <v>2016</v>
      </c>
      <c r="B60" s="6">
        <v>0</v>
      </c>
      <c r="C60" s="6">
        <v>312.17899999999997</v>
      </c>
      <c r="D60" s="6">
        <v>46.601999999999997</v>
      </c>
      <c r="E60" s="6">
        <v>1.96</v>
      </c>
      <c r="F60" s="6">
        <v>0.32600000000000001</v>
      </c>
      <c r="G60" s="6">
        <v>7.915</v>
      </c>
      <c r="H60" s="6">
        <v>56.802999999999997</v>
      </c>
      <c r="I60" s="6">
        <v>5.24</v>
      </c>
      <c r="J60" s="6">
        <v>4.8600000000000003</v>
      </c>
      <c r="K60" s="6">
        <v>261.04199999999997</v>
      </c>
      <c r="L60" s="6">
        <v>2.9249999999999998</v>
      </c>
      <c r="M60" s="6">
        <v>0.751</v>
      </c>
      <c r="N60" s="6">
        <v>643.79999999999995</v>
      </c>
      <c r="O60" s="1"/>
      <c r="P60" s="1"/>
      <c r="Q60" s="1"/>
      <c r="R60" s="1"/>
      <c r="S60" s="8">
        <f t="shared" si="0"/>
        <v>8.2409999999999997</v>
      </c>
      <c r="T60" s="6">
        <f t="shared" si="1"/>
        <v>10.100000000000001</v>
      </c>
      <c r="U60" s="6">
        <f t="shared" si="2"/>
        <v>3.6759999999999997</v>
      </c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x14ac:dyDescent="0.25">
      <c r="A61" s="3">
        <v>2017</v>
      </c>
      <c r="B61" s="6">
        <v>0</v>
      </c>
      <c r="C61" s="6">
        <v>320.411</v>
      </c>
      <c r="D61" s="6">
        <v>45.680999999999997</v>
      </c>
      <c r="E61" s="6">
        <v>1.7909999999999999</v>
      </c>
      <c r="F61" s="6">
        <v>0.17499999999999999</v>
      </c>
      <c r="G61" s="6">
        <v>7.77</v>
      </c>
      <c r="H61" s="6">
        <v>55.416999999999987</v>
      </c>
      <c r="I61" s="6">
        <v>5.2430000000000003</v>
      </c>
      <c r="J61" s="6">
        <v>5.0149999999999997</v>
      </c>
      <c r="K61" s="6">
        <v>257.03800000000001</v>
      </c>
      <c r="L61" s="6">
        <v>4.0430000000000001</v>
      </c>
      <c r="M61" s="6">
        <v>0.751</v>
      </c>
      <c r="N61" s="6">
        <v>647.91800000000001</v>
      </c>
      <c r="O61" s="1"/>
      <c r="P61" s="1"/>
      <c r="Q61" s="1"/>
      <c r="R61" s="1"/>
      <c r="S61" s="8">
        <f t="shared" si="0"/>
        <v>7.9449999999999994</v>
      </c>
      <c r="T61" s="6">
        <f t="shared" si="1"/>
        <v>10.257999999999999</v>
      </c>
      <c r="U61" s="6">
        <f t="shared" si="2"/>
        <v>4.7940000000000005</v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x14ac:dyDescent="0.25">
      <c r="A62" s="3">
        <v>2018</v>
      </c>
      <c r="B62" s="6">
        <v>0</v>
      </c>
      <c r="C62" s="6">
        <v>341.03699999999998</v>
      </c>
      <c r="D62" s="6">
        <v>46.710999999999999</v>
      </c>
      <c r="E62" s="6">
        <v>0.98399999999999999</v>
      </c>
      <c r="F62" s="6">
        <v>0.23400000000000001</v>
      </c>
      <c r="G62" s="6">
        <v>8.1359999999999992</v>
      </c>
      <c r="H62" s="6">
        <v>56.064999999999998</v>
      </c>
      <c r="I62" s="6">
        <v>5.2240000000000002</v>
      </c>
      <c r="J62" s="6">
        <v>4.976</v>
      </c>
      <c r="K62" s="6">
        <v>261.85599999999999</v>
      </c>
      <c r="L62" s="6">
        <v>5.6</v>
      </c>
      <c r="M62" s="6">
        <v>0.751</v>
      </c>
      <c r="N62" s="6">
        <v>675.5089999999999</v>
      </c>
      <c r="O62" s="1"/>
      <c r="P62" s="1"/>
      <c r="Q62" s="1"/>
      <c r="R62" s="1"/>
      <c r="S62" s="8">
        <f t="shared" si="0"/>
        <v>8.3699999999999992</v>
      </c>
      <c r="T62" s="6">
        <f t="shared" si="1"/>
        <v>10.199999999999999</v>
      </c>
      <c r="U62" s="6">
        <f t="shared" si="2"/>
        <v>6.351</v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x14ac:dyDescent="0.25">
      <c r="A63" s="3">
        <v>2019</v>
      </c>
      <c r="B63" s="6">
        <v>0</v>
      </c>
      <c r="C63" s="6">
        <v>333.19400000000002</v>
      </c>
      <c r="D63" s="6">
        <v>48.167999999999999</v>
      </c>
      <c r="E63" s="6">
        <v>0.73499999999999999</v>
      </c>
      <c r="F63" s="6">
        <v>0.42199999999999999</v>
      </c>
      <c r="G63" s="6">
        <v>8.4489999999999998</v>
      </c>
      <c r="H63" s="6">
        <v>57.773999999999994</v>
      </c>
      <c r="I63" s="6">
        <v>5.1280000000000001</v>
      </c>
      <c r="J63" s="6">
        <v>4.468</v>
      </c>
      <c r="K63" s="6">
        <v>256.20999999999998</v>
      </c>
      <c r="L63" s="6">
        <v>7.1740000000000004</v>
      </c>
      <c r="M63" s="6">
        <v>0.751</v>
      </c>
      <c r="N63" s="6">
        <v>664.69899999999996</v>
      </c>
      <c r="O63" s="1"/>
      <c r="P63" s="1"/>
      <c r="Q63" s="1"/>
      <c r="R63" s="1"/>
      <c r="S63" s="8">
        <f t="shared" si="0"/>
        <v>8.8710000000000004</v>
      </c>
      <c r="T63" s="6">
        <f t="shared" si="1"/>
        <v>9.5960000000000001</v>
      </c>
      <c r="U63" s="6">
        <f t="shared" si="2"/>
        <v>7.9250000000000007</v>
      </c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x14ac:dyDescent="0.25">
      <c r="A64" s="3">
        <v>2020</v>
      </c>
      <c r="B64" s="6">
        <v>0</v>
      </c>
      <c r="C64" s="6">
        <v>298.64100000000002</v>
      </c>
      <c r="D64" s="6">
        <v>37.051000000000002</v>
      </c>
      <c r="E64" s="6">
        <v>0.56299999999999994</v>
      </c>
      <c r="F64" s="6">
        <v>0.30399999999999999</v>
      </c>
      <c r="G64" s="6">
        <v>9.4960000000000004</v>
      </c>
      <c r="H64" s="6">
        <v>47.414000000000009</v>
      </c>
      <c r="I64" s="6">
        <v>5.0369999999999999</v>
      </c>
      <c r="J64" s="6">
        <v>4.4790000000000001</v>
      </c>
      <c r="K64" s="6">
        <v>235.39</v>
      </c>
      <c r="L64" s="6">
        <v>10.069000000000001</v>
      </c>
      <c r="M64" s="6">
        <v>0.751</v>
      </c>
      <c r="N64" s="6">
        <v>601.78099999999995</v>
      </c>
      <c r="S64" s="8">
        <f t="shared" si="0"/>
        <v>9.8000000000000007</v>
      </c>
      <c r="T64" s="6">
        <f t="shared" si="1"/>
        <v>9.516</v>
      </c>
      <c r="U64" s="6">
        <f t="shared" si="2"/>
        <v>10.82</v>
      </c>
    </row>
    <row r="65" spans="1:21" x14ac:dyDescent="0.25">
      <c r="A65" s="3">
        <v>2021</v>
      </c>
      <c r="B65" s="7">
        <v>0</v>
      </c>
      <c r="C65" s="7">
        <v>307.35000000000002</v>
      </c>
      <c r="D65" s="7">
        <v>48.722999999999999</v>
      </c>
      <c r="E65" s="7">
        <v>1.1850000000000001</v>
      </c>
      <c r="F65" s="7">
        <v>0.24</v>
      </c>
      <c r="G65" s="7">
        <v>10.491</v>
      </c>
      <c r="H65" s="7">
        <v>60.639000000000003</v>
      </c>
      <c r="I65" s="7">
        <v>5.367</v>
      </c>
      <c r="J65" s="7">
        <v>4.4930000000000003</v>
      </c>
      <c r="K65" s="7">
        <v>238.56899999999999</v>
      </c>
      <c r="L65" s="7">
        <v>12.958</v>
      </c>
      <c r="M65" s="7">
        <v>0.751</v>
      </c>
      <c r="N65" s="7">
        <v>630.12799999999993</v>
      </c>
      <c r="S65" s="8">
        <f t="shared" si="0"/>
        <v>10.731</v>
      </c>
      <c r="T65" s="6">
        <f t="shared" si="1"/>
        <v>9.86</v>
      </c>
      <c r="U65" s="6">
        <f t="shared" si="2"/>
        <v>13.709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3-10b</vt:lpstr>
      <vt:lpstr>Sheet2</vt:lpstr>
      <vt:lpstr>Sheet3</vt:lpstr>
    </vt:vector>
  </TitlesOfParts>
  <Company>NYSERDA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Osso, Joseph D (NYSERDA)</cp:lastModifiedBy>
  <dcterms:created xsi:type="dcterms:W3CDTF">2010-11-17T15:12:48Z</dcterms:created>
  <dcterms:modified xsi:type="dcterms:W3CDTF">2023-09-27T16:53:28Z</dcterms:modified>
</cp:coreProperties>
</file>