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79D4CFAB-5F27-4EEF-A7DD-757B30EF66FF}" xr6:coauthVersionLast="47" xr6:coauthVersionMax="47" xr10:uidLastSave="{00000000-0000-0000-0000-000000000000}"/>
  <bookViews>
    <workbookView xWindow="-38" yWindow="5596" windowWidth="24164" windowHeight="6442" xr2:uid="{00000000-000D-0000-FFFF-FFFF00000000}"/>
  </bookViews>
  <sheets>
    <sheet name="Table F-3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5" i="1" l="1"/>
  <c r="E65" i="1"/>
  <c r="F65" i="1"/>
  <c r="G65" i="1"/>
  <c r="H65" i="1"/>
  <c r="I65" i="1"/>
  <c r="J65" i="1"/>
  <c r="K65" i="1"/>
  <c r="D65" i="1"/>
  <c r="O63" i="1"/>
  <c r="O64" i="1"/>
  <c r="O65" i="1"/>
  <c r="O58" i="1"/>
  <c r="O59" i="1"/>
  <c r="O60" i="1"/>
  <c r="O61" i="1"/>
  <c r="O62" i="1"/>
  <c r="O57" i="1"/>
  <c r="E59" i="1"/>
  <c r="G59" i="1"/>
  <c r="H59" i="1"/>
  <c r="I59" i="1"/>
  <c r="J59" i="1"/>
  <c r="D59" i="1"/>
  <c r="G62" i="1"/>
  <c r="H62" i="1"/>
  <c r="I62" i="1"/>
  <c r="J62" i="1"/>
  <c r="E62" i="1"/>
  <c r="D62" i="1"/>
</calcChain>
</file>

<file path=xl/sharedStrings.xml><?xml version="1.0" encoding="utf-8"?>
<sst xmlns="http://schemas.openxmlformats.org/spreadsheetml/2006/main" count="150" uniqueCount="21">
  <si>
    <t xml:space="preserve">Central Hudson </t>
  </si>
  <si>
    <t xml:space="preserve">Consolidated Edison </t>
  </si>
  <si>
    <t>Long Island Power Authority</t>
  </si>
  <si>
    <t>Orange &amp; Rockland</t>
  </si>
  <si>
    <t>Rochester Gas &amp; Electric</t>
  </si>
  <si>
    <t>Year</t>
  </si>
  <si>
    <t>N/A</t>
  </si>
  <si>
    <t>New York State Elec. &amp; Gas Corp. (NYSEG)</t>
  </si>
  <si>
    <t>Count</t>
  </si>
  <si>
    <t>Sales</t>
  </si>
  <si>
    <t>(MWh)</t>
  </si>
  <si>
    <t>Niagara Mohawk (National Grid)</t>
  </si>
  <si>
    <t>Category</t>
  </si>
  <si>
    <t>Bundled</t>
  </si>
  <si>
    <t>Delivery</t>
  </si>
  <si>
    <t>Total</t>
  </si>
  <si>
    <t>Industrial Sector Electricity Sales (GWh)</t>
  </si>
  <si>
    <t>Municipal</t>
  </si>
  <si>
    <t>Cooperative</t>
  </si>
  <si>
    <t>Behind the Meter</t>
  </si>
  <si>
    <t>Adjustment/Other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</si>
</sst>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4" applyNumberFormat="0" applyFont="0" applyProtection="0">
      <alignment wrapText="1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 shrinkToFit="1"/>
    </xf>
    <xf numFmtId="0" fontId="1" fillId="0" borderId="3" xfId="0" applyFont="1" applyBorder="1" applyAlignment="1">
      <alignment horizontal="center" wrapText="1" shrinkToFit="1"/>
    </xf>
    <xf numFmtId="3" fontId="2" fillId="0" borderId="0" xfId="0" applyNumberFormat="1" applyFont="1"/>
    <xf numFmtId="0" fontId="1" fillId="0" borderId="1" xfId="0" applyFont="1" applyBorder="1" applyAlignment="1">
      <alignment horizontal="center"/>
    </xf>
    <xf numFmtId="0" fontId="3" fillId="0" borderId="5" xfId="1" applyBorder="1" applyAlignment="1">
      <alignment horizontal="center"/>
    </xf>
    <xf numFmtId="0" fontId="3" fillId="0" borderId="6" xfId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3" fontId="3" fillId="0" borderId="0" xfId="1" applyNumberFormat="1" applyAlignment="1">
      <alignment horizontal="right"/>
    </xf>
    <xf numFmtId="1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3" fontId="2" fillId="0" borderId="0" xfId="0" applyNumberFormat="1" applyFont="1" applyFill="1"/>
  </cellXfs>
  <cellStyles count="3">
    <cellStyle name="Body: normal cell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workbookViewId="0">
      <pane ySplit="2" topLeftCell="A64" activePane="bottomLeft" state="frozen"/>
      <selection pane="bottomLeft" activeCell="N66" sqref="N66"/>
    </sheetView>
  </sheetViews>
  <sheetFormatPr defaultRowHeight="14.55" x14ac:dyDescent="0.3"/>
  <cols>
    <col min="2" max="3" width="8.5546875" style="1" customWidth="1"/>
    <col min="4" max="4" width="10" customWidth="1"/>
    <col min="5" max="5" width="12.6640625" customWidth="1"/>
    <col min="6" max="6" width="11" customWidth="1"/>
    <col min="7" max="7" width="12.88671875" customWidth="1"/>
    <col min="8" max="8" width="10.33203125" customWidth="1"/>
    <col min="9" max="9" width="9.109375" customWidth="1"/>
    <col min="10" max="10" width="10" customWidth="1"/>
    <col min="11" max="15" width="12.6640625" customWidth="1"/>
  </cols>
  <sheetData>
    <row r="1" spans="2:15" ht="14.4" x14ac:dyDescent="0.3">
      <c r="D1" s="20" t="s">
        <v>16</v>
      </c>
      <c r="E1" s="20"/>
      <c r="F1" s="20"/>
      <c r="G1" s="20"/>
      <c r="H1" s="20"/>
      <c r="I1" s="20"/>
      <c r="J1" s="20"/>
    </row>
    <row r="2" spans="2:15" ht="60" customHeight="1" x14ac:dyDescent="0.3">
      <c r="B2" s="5" t="s">
        <v>5</v>
      </c>
      <c r="C2" s="13" t="s">
        <v>12</v>
      </c>
      <c r="D2" s="2" t="s">
        <v>0</v>
      </c>
      <c r="E2" s="3" t="s">
        <v>1</v>
      </c>
      <c r="F2" s="3" t="s">
        <v>2</v>
      </c>
      <c r="G2" s="3" t="s">
        <v>7</v>
      </c>
      <c r="H2" s="3" t="s">
        <v>11</v>
      </c>
      <c r="I2" s="3" t="s">
        <v>3</v>
      </c>
      <c r="J2" s="3" t="s">
        <v>4</v>
      </c>
      <c r="K2" s="3" t="s">
        <v>17</v>
      </c>
      <c r="L2" s="3" t="s">
        <v>18</v>
      </c>
      <c r="M2" s="3" t="s">
        <v>19</v>
      </c>
      <c r="N2" s="3" t="s">
        <v>20</v>
      </c>
      <c r="O2" s="3" t="s">
        <v>15</v>
      </c>
    </row>
    <row r="3" spans="2:15" x14ac:dyDescent="0.3">
      <c r="B3" s="10">
        <v>2001</v>
      </c>
      <c r="C3" s="6" t="s">
        <v>13</v>
      </c>
      <c r="D3" s="4">
        <v>1305.3989999999999</v>
      </c>
      <c r="E3" s="4">
        <v>561.69200000000001</v>
      </c>
      <c r="F3" s="18" t="s">
        <v>6</v>
      </c>
      <c r="G3" s="4">
        <v>2848.4569999999999</v>
      </c>
      <c r="H3" s="4">
        <v>10069.048000000001</v>
      </c>
      <c r="I3" s="4">
        <v>472.26600000000002</v>
      </c>
      <c r="J3" s="4">
        <v>1471.7159999999999</v>
      </c>
      <c r="K3" s="4">
        <v>1617.31</v>
      </c>
      <c r="L3" s="4">
        <v>7.4390000000000001</v>
      </c>
      <c r="M3" s="4">
        <v>0</v>
      </c>
      <c r="N3" s="4">
        <v>53.384999999999998</v>
      </c>
      <c r="O3" s="4">
        <v>18406.712</v>
      </c>
    </row>
    <row r="4" spans="2:15" x14ac:dyDescent="0.3">
      <c r="B4" s="10">
        <v>2001</v>
      </c>
      <c r="C4" s="7" t="s">
        <v>14</v>
      </c>
      <c r="D4" s="15" t="s">
        <v>6</v>
      </c>
      <c r="E4" s="4">
        <v>151.85</v>
      </c>
      <c r="F4" s="15" t="s">
        <v>6</v>
      </c>
      <c r="G4" s="4">
        <v>437.09699999999998</v>
      </c>
      <c r="H4" s="4">
        <v>1026.308</v>
      </c>
      <c r="I4" s="4">
        <v>219.833</v>
      </c>
      <c r="J4" s="4">
        <v>265.291</v>
      </c>
      <c r="K4" s="4">
        <v>0</v>
      </c>
      <c r="L4" s="4">
        <v>0</v>
      </c>
      <c r="M4" s="4">
        <v>0</v>
      </c>
      <c r="N4" s="4">
        <v>0</v>
      </c>
      <c r="O4" s="4">
        <v>2100.3790000000004</v>
      </c>
    </row>
    <row r="5" spans="2:15" x14ac:dyDescent="0.3">
      <c r="B5" s="10">
        <v>2001</v>
      </c>
      <c r="C5" s="7" t="s">
        <v>15</v>
      </c>
      <c r="D5" s="4">
        <v>1305.3989999999999</v>
      </c>
      <c r="E5" s="4">
        <v>713.54200000000003</v>
      </c>
      <c r="F5" s="15" t="s">
        <v>6</v>
      </c>
      <c r="G5" s="4">
        <v>3285.5540000000001</v>
      </c>
      <c r="H5" s="4">
        <v>11095.356</v>
      </c>
      <c r="I5" s="4">
        <v>692.09900000000005</v>
      </c>
      <c r="J5" s="4">
        <v>1737.0069999999998</v>
      </c>
      <c r="K5" s="4">
        <v>1617.31</v>
      </c>
      <c r="L5" s="4">
        <v>7.4390000000000001</v>
      </c>
      <c r="M5" s="4">
        <v>0</v>
      </c>
      <c r="N5" s="4">
        <v>53.384999999999998</v>
      </c>
      <c r="O5" s="4">
        <v>20507.090999999997</v>
      </c>
    </row>
    <row r="6" spans="2:15" x14ac:dyDescent="0.3">
      <c r="B6" s="10">
        <v>2002</v>
      </c>
      <c r="C6" s="7" t="s">
        <v>13</v>
      </c>
      <c r="D6" s="4">
        <v>1000.051</v>
      </c>
      <c r="E6" s="4">
        <v>468.108</v>
      </c>
      <c r="F6" s="18" t="s">
        <v>6</v>
      </c>
      <c r="G6" s="4">
        <v>2891.0259999999998</v>
      </c>
      <c r="H6" s="4">
        <v>9185.4879999999994</v>
      </c>
      <c r="I6" s="4">
        <v>288.22699999999998</v>
      </c>
      <c r="J6" s="4">
        <v>1380.19</v>
      </c>
      <c r="K6" s="4">
        <v>1585.799</v>
      </c>
      <c r="L6" s="4">
        <v>7.7720000000000002</v>
      </c>
      <c r="M6" s="4">
        <v>0</v>
      </c>
      <c r="N6" s="4">
        <v>42.866999999999997</v>
      </c>
      <c r="O6" s="4">
        <v>16849.527999999998</v>
      </c>
    </row>
    <row r="7" spans="2:15" x14ac:dyDescent="0.3">
      <c r="B7" s="10">
        <v>2002</v>
      </c>
      <c r="C7" s="7" t="s">
        <v>14</v>
      </c>
      <c r="D7" s="4">
        <v>383.59199999999998</v>
      </c>
      <c r="E7" s="4">
        <v>160.149</v>
      </c>
      <c r="F7" s="15" t="s">
        <v>6</v>
      </c>
      <c r="G7" s="4">
        <v>397.15199999999999</v>
      </c>
      <c r="H7" s="4">
        <v>1698.2329999999999</v>
      </c>
      <c r="I7" s="4">
        <v>410.13799999999998</v>
      </c>
      <c r="J7" s="4">
        <v>320.137</v>
      </c>
      <c r="K7" s="4">
        <v>0</v>
      </c>
      <c r="L7" s="4">
        <v>0</v>
      </c>
      <c r="M7" s="4">
        <v>0</v>
      </c>
      <c r="N7" s="4">
        <v>0</v>
      </c>
      <c r="O7" s="4">
        <v>3369.4010000000003</v>
      </c>
    </row>
    <row r="8" spans="2:15" x14ac:dyDescent="0.3">
      <c r="B8" s="10">
        <v>2002</v>
      </c>
      <c r="C8" s="7" t="s">
        <v>15</v>
      </c>
      <c r="D8" s="4">
        <v>1383.643</v>
      </c>
      <c r="E8" s="4">
        <v>628.25700000000006</v>
      </c>
      <c r="F8" s="15" t="s">
        <v>6</v>
      </c>
      <c r="G8" s="4">
        <v>3288.1779999999999</v>
      </c>
      <c r="H8" s="4">
        <v>10883.721</v>
      </c>
      <c r="I8" s="4">
        <v>698.36500000000001</v>
      </c>
      <c r="J8" s="4">
        <v>1700.327</v>
      </c>
      <c r="K8" s="4">
        <v>1585.799</v>
      </c>
      <c r="L8" s="4">
        <v>7.7720000000000002</v>
      </c>
      <c r="M8" s="4">
        <v>0</v>
      </c>
      <c r="N8" s="4">
        <v>42.866999999999997</v>
      </c>
      <c r="O8" s="4">
        <v>20218.929</v>
      </c>
    </row>
    <row r="9" spans="2:15" x14ac:dyDescent="0.3">
      <c r="B9" s="10">
        <v>2003</v>
      </c>
      <c r="C9" s="7" t="s">
        <v>13</v>
      </c>
      <c r="D9" s="4">
        <v>552.66399999999999</v>
      </c>
      <c r="E9" s="4">
        <v>403.02199999999999</v>
      </c>
      <c r="F9" s="15" t="s">
        <v>6</v>
      </c>
      <c r="G9" s="4">
        <v>3313.5810000000001</v>
      </c>
      <c r="H9" s="4">
        <v>2627.4850000000001</v>
      </c>
      <c r="I9" s="4">
        <v>241.79599999999999</v>
      </c>
      <c r="J9" s="4">
        <v>1196.9739999999999</v>
      </c>
      <c r="K9" s="4">
        <v>1693.635</v>
      </c>
      <c r="L9" s="4">
        <v>8.3249999999999993</v>
      </c>
      <c r="M9" s="4">
        <v>0</v>
      </c>
      <c r="N9" s="4">
        <v>18.754999999999999</v>
      </c>
      <c r="O9" s="4">
        <v>10056.237000000001</v>
      </c>
    </row>
    <row r="10" spans="2:15" x14ac:dyDescent="0.3">
      <c r="B10" s="10">
        <v>2003</v>
      </c>
      <c r="C10" s="7" t="s">
        <v>14</v>
      </c>
      <c r="D10" s="4">
        <v>880.28200000000004</v>
      </c>
      <c r="E10" s="4">
        <v>178.61600000000001</v>
      </c>
      <c r="F10" s="15" t="s">
        <v>6</v>
      </c>
      <c r="G10" s="4">
        <v>1577.538</v>
      </c>
      <c r="H10" s="4">
        <v>8055.567</v>
      </c>
      <c r="I10" s="4">
        <v>430.89400000000001</v>
      </c>
      <c r="J10" s="4">
        <v>427.75799999999998</v>
      </c>
      <c r="K10" s="4">
        <v>0</v>
      </c>
      <c r="L10" s="4">
        <v>0</v>
      </c>
      <c r="M10" s="4">
        <v>0</v>
      </c>
      <c r="N10" s="4">
        <v>0</v>
      </c>
      <c r="O10" s="4">
        <v>11550.655000000001</v>
      </c>
    </row>
    <row r="11" spans="2:15" x14ac:dyDescent="0.3">
      <c r="B11" s="10">
        <v>2003</v>
      </c>
      <c r="C11" s="7" t="s">
        <v>15</v>
      </c>
      <c r="D11" s="4">
        <v>1432.9459999999999</v>
      </c>
      <c r="E11" s="4">
        <v>581.63800000000003</v>
      </c>
      <c r="F11" s="15" t="s">
        <v>6</v>
      </c>
      <c r="G11" s="4">
        <v>4891.1190000000006</v>
      </c>
      <c r="H11" s="4">
        <v>10683.052</v>
      </c>
      <c r="I11" s="4">
        <v>672.69</v>
      </c>
      <c r="J11" s="4">
        <v>1624.732</v>
      </c>
      <c r="K11" s="4">
        <v>1693.635</v>
      </c>
      <c r="L11" s="4">
        <v>8.3249999999999993</v>
      </c>
      <c r="M11" s="4">
        <v>0</v>
      </c>
      <c r="N11" s="4">
        <v>18.754999999999999</v>
      </c>
      <c r="O11" s="4">
        <v>21606.892</v>
      </c>
    </row>
    <row r="12" spans="2:15" x14ac:dyDescent="0.3">
      <c r="B12" s="10">
        <v>2004</v>
      </c>
      <c r="C12" s="7" t="s">
        <v>13</v>
      </c>
      <c r="D12" s="4">
        <v>478.48899999999998</v>
      </c>
      <c r="E12" s="4">
        <v>372.43200000000002</v>
      </c>
      <c r="F12" s="15" t="s">
        <v>6</v>
      </c>
      <c r="G12" s="4">
        <v>2176.1170000000002</v>
      </c>
      <c r="H12" s="4">
        <v>2444.6729999999998</v>
      </c>
      <c r="I12" s="4">
        <v>252.27500000000001</v>
      </c>
      <c r="J12" s="4">
        <v>823.202</v>
      </c>
      <c r="K12" s="4">
        <v>1704.0219999999999</v>
      </c>
      <c r="L12" s="4">
        <v>8.4469999999999992</v>
      </c>
      <c r="M12" s="4">
        <v>0</v>
      </c>
      <c r="N12" s="4">
        <v>13.683</v>
      </c>
      <c r="O12" s="4">
        <v>8273.34</v>
      </c>
    </row>
    <row r="13" spans="2:15" x14ac:dyDescent="0.3">
      <c r="B13" s="11">
        <v>2004</v>
      </c>
      <c r="C13" s="8" t="s">
        <v>14</v>
      </c>
      <c r="D13" s="4">
        <v>998.88699999999994</v>
      </c>
      <c r="E13" s="4">
        <v>405.137</v>
      </c>
      <c r="F13" s="15" t="s">
        <v>6</v>
      </c>
      <c r="G13" s="4">
        <v>1152.8689999999999</v>
      </c>
      <c r="H13" s="4">
        <v>8372.9320000000007</v>
      </c>
      <c r="I13" s="4">
        <v>441.69200000000001</v>
      </c>
      <c r="J13" s="4">
        <v>653.20500000000004</v>
      </c>
      <c r="K13" s="4">
        <v>18.957000000000001</v>
      </c>
      <c r="L13" s="4">
        <v>0</v>
      </c>
      <c r="M13" s="4">
        <v>0</v>
      </c>
      <c r="N13" s="4">
        <v>0</v>
      </c>
      <c r="O13" s="4">
        <v>12043.679</v>
      </c>
    </row>
    <row r="14" spans="2:15" x14ac:dyDescent="0.3">
      <c r="B14" s="11">
        <v>2004</v>
      </c>
      <c r="C14" s="8" t="s">
        <v>15</v>
      </c>
      <c r="D14" s="4">
        <v>1477.376</v>
      </c>
      <c r="E14" s="4">
        <v>777.56899999999996</v>
      </c>
      <c r="F14" s="15" t="s">
        <v>6</v>
      </c>
      <c r="G14" s="4">
        <v>3328.9859999999999</v>
      </c>
      <c r="H14" s="4">
        <v>10817.605</v>
      </c>
      <c r="I14" s="4">
        <v>693.96699999999998</v>
      </c>
      <c r="J14" s="4">
        <v>1476.4070000000002</v>
      </c>
      <c r="K14" s="4">
        <v>1722.979</v>
      </c>
      <c r="L14" s="4">
        <v>8.4469999999999992</v>
      </c>
      <c r="M14" s="4">
        <v>0</v>
      </c>
      <c r="N14" s="4">
        <v>13.683</v>
      </c>
      <c r="O14" s="4">
        <v>20317.019</v>
      </c>
    </row>
    <row r="15" spans="2:15" x14ac:dyDescent="0.3">
      <c r="B15" s="11">
        <v>2005</v>
      </c>
      <c r="C15" s="8" t="s">
        <v>13</v>
      </c>
      <c r="D15" s="4">
        <v>328.11900000000003</v>
      </c>
      <c r="E15" s="4">
        <v>365.733</v>
      </c>
      <c r="F15" s="15" t="s">
        <v>6</v>
      </c>
      <c r="G15" s="4">
        <v>1814.69</v>
      </c>
      <c r="H15" s="4">
        <v>1881.2049999999999</v>
      </c>
      <c r="I15" s="4">
        <v>432.00099999999998</v>
      </c>
      <c r="J15" s="4">
        <v>748.08100000000002</v>
      </c>
      <c r="K15" s="4">
        <v>1670.4269999999999</v>
      </c>
      <c r="L15" s="4">
        <v>8.7789999999999999</v>
      </c>
      <c r="M15" s="4">
        <v>0</v>
      </c>
      <c r="N15" s="4">
        <v>14.922000000000001</v>
      </c>
      <c r="O15" s="4">
        <v>7263.9570000000003</v>
      </c>
    </row>
    <row r="16" spans="2:15" x14ac:dyDescent="0.3">
      <c r="B16" s="11">
        <v>2005</v>
      </c>
      <c r="C16" s="8" t="s">
        <v>14</v>
      </c>
      <c r="D16" s="4">
        <v>1153.6959999999999</v>
      </c>
      <c r="E16" s="4">
        <v>586.33500000000004</v>
      </c>
      <c r="F16" s="15" t="s">
        <v>6</v>
      </c>
      <c r="G16" s="4">
        <v>1453.317</v>
      </c>
      <c r="H16" s="4">
        <v>8442.1460000000006</v>
      </c>
      <c r="I16" s="4">
        <v>241.84800000000001</v>
      </c>
      <c r="J16" s="4">
        <v>782.45600000000002</v>
      </c>
      <c r="K16" s="4">
        <v>19.271999999999998</v>
      </c>
      <c r="L16" s="4">
        <v>0</v>
      </c>
      <c r="M16" s="4">
        <v>0</v>
      </c>
      <c r="N16" s="4">
        <v>0</v>
      </c>
      <c r="O16" s="4">
        <v>12679.070000000002</v>
      </c>
    </row>
    <row r="17" spans="1:15" x14ac:dyDescent="0.3">
      <c r="B17" s="11">
        <v>2005</v>
      </c>
      <c r="C17" s="8" t="s">
        <v>15</v>
      </c>
      <c r="D17" s="4">
        <v>1481.8150000000001</v>
      </c>
      <c r="E17" s="4">
        <v>952.06799999999998</v>
      </c>
      <c r="F17" s="15" t="s">
        <v>6</v>
      </c>
      <c r="G17" s="4">
        <v>3268.0070000000001</v>
      </c>
      <c r="H17" s="4">
        <v>10323.351000000001</v>
      </c>
      <c r="I17" s="4">
        <v>673.84899999999993</v>
      </c>
      <c r="J17" s="4">
        <v>1530.537</v>
      </c>
      <c r="K17" s="4">
        <v>1689.6989999999998</v>
      </c>
      <c r="L17" s="4">
        <v>8.7789999999999999</v>
      </c>
      <c r="M17" s="4">
        <v>0</v>
      </c>
      <c r="N17" s="4">
        <v>14.922000000000001</v>
      </c>
      <c r="O17" s="4">
        <v>19943.026999999998</v>
      </c>
    </row>
    <row r="18" spans="1:15" x14ac:dyDescent="0.3">
      <c r="B18" s="12">
        <v>2006</v>
      </c>
      <c r="C18" s="9" t="s">
        <v>13</v>
      </c>
      <c r="D18" s="4">
        <v>511.23700000000002</v>
      </c>
      <c r="E18" s="4">
        <v>267.53100000000001</v>
      </c>
      <c r="F18" s="15" t="s">
        <v>6</v>
      </c>
      <c r="G18" s="4">
        <v>1745.002</v>
      </c>
      <c r="H18" s="4">
        <v>1589.35</v>
      </c>
      <c r="I18" s="4">
        <v>305.03699999999998</v>
      </c>
      <c r="J18" s="4">
        <v>640.68200000000002</v>
      </c>
      <c r="K18" s="4">
        <v>1668.1420000000001</v>
      </c>
      <c r="L18" s="4">
        <v>8.5489999999999995</v>
      </c>
      <c r="M18" s="4">
        <v>0</v>
      </c>
      <c r="N18" s="4">
        <v>12.77</v>
      </c>
      <c r="O18" s="4">
        <v>6748.3</v>
      </c>
    </row>
    <row r="19" spans="1:15" x14ac:dyDescent="0.3">
      <c r="B19" s="12">
        <v>2006</v>
      </c>
      <c r="C19" s="9" t="s">
        <v>14</v>
      </c>
      <c r="D19" s="4">
        <v>968.3</v>
      </c>
      <c r="E19" s="4">
        <v>457.88</v>
      </c>
      <c r="F19" s="15" t="s">
        <v>6</v>
      </c>
      <c r="G19" s="4">
        <v>1677.1</v>
      </c>
      <c r="H19" s="4">
        <v>3722.2150000000001</v>
      </c>
      <c r="I19" s="4">
        <v>239.79900000000001</v>
      </c>
      <c r="J19" s="4">
        <v>907.89599999999996</v>
      </c>
      <c r="K19" s="4">
        <v>19.103999999999999</v>
      </c>
      <c r="L19" s="4">
        <v>0</v>
      </c>
      <c r="M19" s="4">
        <v>0</v>
      </c>
      <c r="N19" s="4">
        <v>0</v>
      </c>
      <c r="O19" s="4">
        <v>7992.2939999999999</v>
      </c>
    </row>
    <row r="20" spans="1:15" x14ac:dyDescent="0.3">
      <c r="B20" s="12">
        <v>2006</v>
      </c>
      <c r="C20" s="9" t="s">
        <v>15</v>
      </c>
      <c r="D20" s="4">
        <v>1479.537</v>
      </c>
      <c r="E20" s="4">
        <v>725.41100000000006</v>
      </c>
      <c r="F20" s="15" t="s">
        <v>6</v>
      </c>
      <c r="G20" s="4">
        <v>3422.1019999999999</v>
      </c>
      <c r="H20" s="4">
        <v>5311.5650000000005</v>
      </c>
      <c r="I20" s="4">
        <v>544.83600000000001</v>
      </c>
      <c r="J20" s="4">
        <v>1548.578</v>
      </c>
      <c r="K20" s="4">
        <v>1687.2460000000001</v>
      </c>
      <c r="L20" s="4">
        <v>8.5489999999999995</v>
      </c>
      <c r="M20" s="4">
        <v>0</v>
      </c>
      <c r="N20" s="4">
        <v>12.77</v>
      </c>
      <c r="O20" s="4">
        <v>14740.594000000003</v>
      </c>
    </row>
    <row r="21" spans="1:15" x14ac:dyDescent="0.3">
      <c r="B21" s="14">
        <v>2007</v>
      </c>
      <c r="C21" s="8" t="s">
        <v>13</v>
      </c>
      <c r="D21" s="4">
        <v>1047.884</v>
      </c>
      <c r="E21" s="4">
        <v>245.79900000000001</v>
      </c>
      <c r="F21" s="18" t="s">
        <v>6</v>
      </c>
      <c r="G21" s="4">
        <v>1608.9349999999999</v>
      </c>
      <c r="H21" s="4">
        <v>1634.915</v>
      </c>
      <c r="I21" s="4">
        <v>340.47300000000001</v>
      </c>
      <c r="J21" s="4">
        <v>611.79</v>
      </c>
      <c r="K21" s="4">
        <v>1641.7929999999999</v>
      </c>
      <c r="L21" s="4">
        <v>8.8379999999999992</v>
      </c>
      <c r="M21" s="4">
        <v>0</v>
      </c>
      <c r="N21" s="4">
        <v>12.413</v>
      </c>
      <c r="O21" s="4">
        <v>7152.8399999999983</v>
      </c>
    </row>
    <row r="22" spans="1:15" x14ac:dyDescent="0.3">
      <c r="A22" t="s">
        <v>8</v>
      </c>
      <c r="B22" s="14">
        <v>2007</v>
      </c>
      <c r="C22" s="8" t="s">
        <v>14</v>
      </c>
      <c r="D22" s="4">
        <v>395.73599999999999</v>
      </c>
      <c r="E22" s="4">
        <v>458.274</v>
      </c>
      <c r="F22" s="15" t="s">
        <v>6</v>
      </c>
      <c r="G22" s="4">
        <v>1771.722</v>
      </c>
      <c r="H22" s="4">
        <v>3773.924</v>
      </c>
      <c r="I22" s="4">
        <v>181.065</v>
      </c>
      <c r="J22" s="4">
        <v>982.87400000000002</v>
      </c>
      <c r="K22" s="4">
        <v>18.847000000000001</v>
      </c>
      <c r="L22" s="4">
        <v>0</v>
      </c>
      <c r="M22" s="4">
        <v>0</v>
      </c>
      <c r="N22" s="4">
        <v>0</v>
      </c>
      <c r="O22" s="4">
        <v>7582.4419999999991</v>
      </c>
    </row>
    <row r="23" spans="1:15" x14ac:dyDescent="0.3">
      <c r="B23" s="14">
        <v>2007</v>
      </c>
      <c r="C23" s="8" t="s">
        <v>15</v>
      </c>
      <c r="D23" s="4">
        <v>1443.62</v>
      </c>
      <c r="E23" s="4">
        <v>704.07299999999998</v>
      </c>
      <c r="F23" s="15" t="s">
        <v>6</v>
      </c>
      <c r="G23" s="4">
        <v>3380.6570000000002</v>
      </c>
      <c r="H23" s="4">
        <v>5408.8389999999999</v>
      </c>
      <c r="I23" s="4">
        <v>521.53800000000001</v>
      </c>
      <c r="J23" s="4">
        <v>1594.664</v>
      </c>
      <c r="K23" s="4">
        <v>1660.6399999999999</v>
      </c>
      <c r="L23" s="4">
        <v>8.8379999999999992</v>
      </c>
      <c r="M23" s="4">
        <v>0</v>
      </c>
      <c r="N23" s="4">
        <v>12.413</v>
      </c>
      <c r="O23" s="4">
        <v>14735.282000000001</v>
      </c>
    </row>
    <row r="24" spans="1:15" x14ac:dyDescent="0.3">
      <c r="B24" s="14">
        <v>2008</v>
      </c>
      <c r="C24" s="8" t="s">
        <v>13</v>
      </c>
      <c r="D24" s="4">
        <v>147.78100000000001</v>
      </c>
      <c r="E24" s="4">
        <v>230.39500000000001</v>
      </c>
      <c r="F24" s="15" t="s">
        <v>6</v>
      </c>
      <c r="G24" s="4">
        <v>1236.259</v>
      </c>
      <c r="H24" s="4">
        <v>1345.912</v>
      </c>
      <c r="I24" s="4">
        <v>281.96600000000001</v>
      </c>
      <c r="J24" s="4">
        <v>588.79700000000003</v>
      </c>
      <c r="K24" s="4">
        <v>1659.2650000000001</v>
      </c>
      <c r="L24" s="4">
        <v>9.1690000000000005</v>
      </c>
      <c r="M24" s="4">
        <v>0</v>
      </c>
      <c r="N24" s="4">
        <v>9.4320000000000004</v>
      </c>
      <c r="O24" s="4">
        <v>5508.9759999999997</v>
      </c>
    </row>
    <row r="25" spans="1:15" x14ac:dyDescent="0.3">
      <c r="B25" s="14">
        <v>2008</v>
      </c>
      <c r="C25" s="8" t="s">
        <v>14</v>
      </c>
      <c r="D25" s="4">
        <v>1161.029</v>
      </c>
      <c r="E25" s="4">
        <v>431.98399999999998</v>
      </c>
      <c r="F25" s="15" t="s">
        <v>6</v>
      </c>
      <c r="G25" s="4">
        <v>2156.1909999999998</v>
      </c>
      <c r="H25" s="4">
        <v>4130.8339999999998</v>
      </c>
      <c r="I25" s="4">
        <v>219.03700000000001</v>
      </c>
      <c r="J25" s="4">
        <v>831.35199999999998</v>
      </c>
      <c r="K25" s="4">
        <v>18.555</v>
      </c>
      <c r="L25" s="4">
        <v>0</v>
      </c>
      <c r="M25" s="4">
        <v>0</v>
      </c>
      <c r="N25" s="4">
        <v>0</v>
      </c>
      <c r="O25" s="4">
        <v>8948.982</v>
      </c>
    </row>
    <row r="26" spans="1:15" x14ac:dyDescent="0.3">
      <c r="B26" s="14">
        <v>2008</v>
      </c>
      <c r="C26" s="8" t="s">
        <v>15</v>
      </c>
      <c r="D26" s="4">
        <v>1308.81</v>
      </c>
      <c r="E26" s="4">
        <v>662.37900000000002</v>
      </c>
      <c r="F26" s="15" t="s">
        <v>6</v>
      </c>
      <c r="G26" s="4">
        <v>3392.45</v>
      </c>
      <c r="H26" s="4">
        <v>5476.7460000000001</v>
      </c>
      <c r="I26" s="4">
        <v>501.00300000000004</v>
      </c>
      <c r="J26" s="4">
        <v>1420.1489999999999</v>
      </c>
      <c r="K26" s="4">
        <v>1677.8200000000002</v>
      </c>
      <c r="L26" s="4">
        <v>9.1690000000000005</v>
      </c>
      <c r="M26" s="4">
        <v>0</v>
      </c>
      <c r="N26" s="4">
        <v>9.4320000000000004</v>
      </c>
      <c r="O26" s="4">
        <v>14457.957999999999</v>
      </c>
    </row>
    <row r="27" spans="1:15" x14ac:dyDescent="0.3">
      <c r="B27" s="14">
        <v>2009</v>
      </c>
      <c r="C27" s="8" t="s">
        <v>13</v>
      </c>
      <c r="D27" s="4">
        <v>105.727</v>
      </c>
      <c r="E27" s="4">
        <v>200.42699999999999</v>
      </c>
      <c r="F27" s="15" t="s">
        <v>6</v>
      </c>
      <c r="G27" s="4">
        <v>843.13400000000001</v>
      </c>
      <c r="H27" s="4">
        <v>1155.1610000000001</v>
      </c>
      <c r="I27" s="4">
        <v>249.428</v>
      </c>
      <c r="J27" s="4">
        <v>396.03399999999999</v>
      </c>
      <c r="K27" s="4">
        <v>1551.66</v>
      </c>
      <c r="L27" s="4">
        <v>9.8789999999999996</v>
      </c>
      <c r="M27" s="4">
        <v>0</v>
      </c>
      <c r="N27" s="4">
        <v>9.173</v>
      </c>
      <c r="O27" s="4">
        <v>4520.6229999999996</v>
      </c>
    </row>
    <row r="28" spans="1:15" x14ac:dyDescent="0.3">
      <c r="B28" s="14">
        <v>2009</v>
      </c>
      <c r="C28" s="8" t="s">
        <v>14</v>
      </c>
      <c r="D28" s="4">
        <v>1064.606</v>
      </c>
      <c r="E28" s="4">
        <v>481.88600000000002</v>
      </c>
      <c r="F28" s="15" t="s">
        <v>6</v>
      </c>
      <c r="G28" s="4">
        <v>2105.39</v>
      </c>
      <c r="H28" s="4">
        <v>3735.2449999999999</v>
      </c>
      <c r="I28" s="4">
        <v>188.37100000000001</v>
      </c>
      <c r="J28" s="4">
        <v>1033.81</v>
      </c>
      <c r="K28" s="4">
        <v>18.792999999999999</v>
      </c>
      <c r="L28" s="4">
        <v>0</v>
      </c>
      <c r="M28" s="4">
        <v>0</v>
      </c>
      <c r="N28" s="4">
        <v>0</v>
      </c>
      <c r="O28" s="4">
        <v>8628.1009999999987</v>
      </c>
    </row>
    <row r="29" spans="1:15" x14ac:dyDescent="0.3">
      <c r="B29" s="14">
        <v>2009</v>
      </c>
      <c r="C29" s="8" t="s">
        <v>15</v>
      </c>
      <c r="D29" s="4">
        <v>1170.3330000000001</v>
      </c>
      <c r="E29" s="4">
        <v>682.31299999999999</v>
      </c>
      <c r="F29" s="15" t="s">
        <v>6</v>
      </c>
      <c r="G29" s="4">
        <v>2948.5239999999999</v>
      </c>
      <c r="H29" s="4">
        <v>4890.4059999999999</v>
      </c>
      <c r="I29" s="4">
        <v>437.79899999999998</v>
      </c>
      <c r="J29" s="4">
        <v>1429.8440000000001</v>
      </c>
      <c r="K29" s="4">
        <v>1570.453</v>
      </c>
      <c r="L29" s="4">
        <v>9.8789999999999996</v>
      </c>
      <c r="M29" s="4">
        <v>0</v>
      </c>
      <c r="N29" s="4">
        <v>9.173</v>
      </c>
      <c r="O29" s="4">
        <v>13148.724000000002</v>
      </c>
    </row>
    <row r="30" spans="1:15" x14ac:dyDescent="0.3">
      <c r="B30" s="14">
        <v>2010</v>
      </c>
      <c r="C30" s="8" t="s">
        <v>13</v>
      </c>
      <c r="D30" s="4">
        <v>95.293999999999997</v>
      </c>
      <c r="E30" s="4">
        <v>200.77</v>
      </c>
      <c r="F30" s="15" t="s">
        <v>6</v>
      </c>
      <c r="G30" s="4">
        <v>585.29399999999998</v>
      </c>
      <c r="H30" s="4">
        <v>1490.309</v>
      </c>
      <c r="I30" s="4">
        <v>218.64099999999999</v>
      </c>
      <c r="J30" s="4">
        <v>342.54500000000002</v>
      </c>
      <c r="K30" s="4">
        <v>1563.8889999999999</v>
      </c>
      <c r="L30" s="4">
        <v>9.3439999999999994</v>
      </c>
      <c r="M30" s="4">
        <v>0</v>
      </c>
      <c r="N30" s="4">
        <v>10.529</v>
      </c>
      <c r="O30" s="4">
        <v>4516.6150000000007</v>
      </c>
    </row>
    <row r="31" spans="1:15" x14ac:dyDescent="0.3">
      <c r="B31" s="14">
        <v>2010</v>
      </c>
      <c r="C31" s="8" t="s">
        <v>14</v>
      </c>
      <c r="D31" s="4">
        <v>1018.72</v>
      </c>
      <c r="E31" s="4">
        <v>430.46</v>
      </c>
      <c r="F31" s="15" t="s">
        <v>6</v>
      </c>
      <c r="G31" s="4">
        <v>2382.846</v>
      </c>
      <c r="H31" s="4">
        <v>3594.942</v>
      </c>
      <c r="I31" s="4">
        <v>202.35</v>
      </c>
      <c r="J31" s="4">
        <v>1084.117</v>
      </c>
      <c r="K31" s="4">
        <v>17.850999999999999</v>
      </c>
      <c r="L31" s="4">
        <v>0</v>
      </c>
      <c r="M31" s="4">
        <v>0</v>
      </c>
      <c r="N31" s="4">
        <v>0</v>
      </c>
      <c r="O31" s="4">
        <v>8731.2860000000001</v>
      </c>
    </row>
    <row r="32" spans="1:15" x14ac:dyDescent="0.3">
      <c r="B32" s="14">
        <v>2010</v>
      </c>
      <c r="C32" s="8" t="s">
        <v>15</v>
      </c>
      <c r="D32" s="4">
        <v>1114.0140000000001</v>
      </c>
      <c r="E32" s="4">
        <v>631.23</v>
      </c>
      <c r="F32" s="15" t="s">
        <v>6</v>
      </c>
      <c r="G32" s="4">
        <v>2968.14</v>
      </c>
      <c r="H32" s="4">
        <v>5085.2510000000002</v>
      </c>
      <c r="I32" s="4">
        <v>420.99099999999999</v>
      </c>
      <c r="J32" s="4">
        <v>1426.662</v>
      </c>
      <c r="K32" s="4">
        <v>1581.7399999999998</v>
      </c>
      <c r="L32" s="4">
        <v>9.3439999999999994</v>
      </c>
      <c r="M32" s="4">
        <v>0</v>
      </c>
      <c r="N32" s="4">
        <v>10.529</v>
      </c>
      <c r="O32" s="4">
        <v>13247.901</v>
      </c>
    </row>
    <row r="33" spans="1:15" x14ac:dyDescent="0.3">
      <c r="B33" s="14">
        <v>2011</v>
      </c>
      <c r="C33" s="8" t="s">
        <v>13</v>
      </c>
      <c r="D33" s="4">
        <v>92.978999999999999</v>
      </c>
      <c r="E33" s="4">
        <v>130.97900000000001</v>
      </c>
      <c r="F33" s="15" t="s">
        <v>6</v>
      </c>
      <c r="G33" s="4">
        <v>480.60199999999998</v>
      </c>
      <c r="H33" s="4">
        <v>1254.0340000000001</v>
      </c>
      <c r="I33" s="4">
        <v>166.92099999999999</v>
      </c>
      <c r="J33" s="4">
        <v>230.24299999999999</v>
      </c>
      <c r="K33" s="4">
        <v>1586.597</v>
      </c>
      <c r="L33" s="4">
        <v>9.7379999999999995</v>
      </c>
      <c r="M33" s="4">
        <v>0</v>
      </c>
      <c r="N33" s="4">
        <v>11.208</v>
      </c>
      <c r="O33" s="4">
        <v>3963.3009999999995</v>
      </c>
    </row>
    <row r="34" spans="1:15" x14ac:dyDescent="0.3">
      <c r="B34" s="14">
        <v>2011</v>
      </c>
      <c r="C34" s="8" t="s">
        <v>14</v>
      </c>
      <c r="D34" s="4">
        <v>984.41700000000003</v>
      </c>
      <c r="E34" s="4">
        <v>463.60199999999998</v>
      </c>
      <c r="F34" s="15" t="s">
        <v>6</v>
      </c>
      <c r="G34" s="4">
        <v>2517.3789999999999</v>
      </c>
      <c r="H34" s="4">
        <v>3855.3710000000001</v>
      </c>
      <c r="I34" s="4">
        <v>245.523</v>
      </c>
      <c r="J34" s="4">
        <v>1135.675</v>
      </c>
      <c r="K34" s="4">
        <v>18.495000000000001</v>
      </c>
      <c r="L34" s="4">
        <v>0</v>
      </c>
      <c r="M34" s="4">
        <v>0</v>
      </c>
      <c r="N34" s="4">
        <v>0</v>
      </c>
      <c r="O34" s="4">
        <v>9220.4620000000014</v>
      </c>
    </row>
    <row r="35" spans="1:15" x14ac:dyDescent="0.3">
      <c r="B35" s="14">
        <v>2011</v>
      </c>
      <c r="C35" s="8" t="s">
        <v>15</v>
      </c>
      <c r="D35" s="4">
        <v>1077.396</v>
      </c>
      <c r="E35" s="4">
        <v>594.58100000000002</v>
      </c>
      <c r="F35" s="15" t="s">
        <v>6</v>
      </c>
      <c r="G35" s="4">
        <v>2997.9809999999998</v>
      </c>
      <c r="H35" s="4">
        <v>5109.4050000000007</v>
      </c>
      <c r="I35" s="4">
        <v>412.44399999999996</v>
      </c>
      <c r="J35" s="4">
        <v>1365.9179999999999</v>
      </c>
      <c r="K35" s="4">
        <v>1605.0919999999999</v>
      </c>
      <c r="L35" s="4">
        <v>9.7379999999999995</v>
      </c>
      <c r="M35" s="4">
        <v>0</v>
      </c>
      <c r="N35" s="4">
        <v>11.208</v>
      </c>
      <c r="O35" s="4">
        <v>13183.763000000001</v>
      </c>
    </row>
    <row r="36" spans="1:15" x14ac:dyDescent="0.3">
      <c r="A36" t="s">
        <v>9</v>
      </c>
      <c r="B36" s="14">
        <v>2012</v>
      </c>
      <c r="C36" s="8" t="s">
        <v>13</v>
      </c>
      <c r="D36" s="4">
        <v>71.566000000000003</v>
      </c>
      <c r="E36" s="4">
        <v>113.52500000000001</v>
      </c>
      <c r="F36" s="15" t="s">
        <v>6</v>
      </c>
      <c r="G36" s="4">
        <v>372.34899999999999</v>
      </c>
      <c r="H36" s="4">
        <v>1514.576</v>
      </c>
      <c r="I36" s="4">
        <v>113.44</v>
      </c>
      <c r="J36" s="4">
        <v>111.154</v>
      </c>
      <c r="K36" s="4">
        <v>1083.367</v>
      </c>
      <c r="L36" s="4">
        <v>0</v>
      </c>
      <c r="M36" s="4">
        <v>0</v>
      </c>
      <c r="N36" s="4">
        <v>520.99699999999996</v>
      </c>
      <c r="O36" s="4">
        <v>3900.9739999999997</v>
      </c>
    </row>
    <row r="37" spans="1:15" x14ac:dyDescent="0.3">
      <c r="A37" t="s">
        <v>10</v>
      </c>
      <c r="B37" s="14">
        <v>2012</v>
      </c>
      <c r="C37" s="8" t="s">
        <v>14</v>
      </c>
      <c r="D37" s="4">
        <v>986.32</v>
      </c>
      <c r="E37" s="4">
        <v>591.17999999999995</v>
      </c>
      <c r="F37" s="15" t="s">
        <v>6</v>
      </c>
      <c r="G37" s="4">
        <v>2533.7049999999999</v>
      </c>
      <c r="H37" s="4">
        <v>3797.3229999999999</v>
      </c>
      <c r="I37" s="4">
        <v>301.49900000000002</v>
      </c>
      <c r="J37" s="4">
        <v>1249.0250000000001</v>
      </c>
      <c r="K37" s="4">
        <v>18.125</v>
      </c>
      <c r="L37" s="4">
        <v>0</v>
      </c>
      <c r="M37" s="4">
        <v>0</v>
      </c>
      <c r="N37" s="4">
        <v>0</v>
      </c>
      <c r="O37" s="4">
        <v>9477.1769999999997</v>
      </c>
    </row>
    <row r="38" spans="1:15" x14ac:dyDescent="0.3">
      <c r="B38" s="14">
        <v>2012</v>
      </c>
      <c r="C38" s="8" t="s">
        <v>15</v>
      </c>
      <c r="D38" s="4">
        <v>1057.886</v>
      </c>
      <c r="E38" s="4">
        <v>704.70499999999993</v>
      </c>
      <c r="F38" s="15" t="s">
        <v>6</v>
      </c>
      <c r="G38" s="4">
        <v>2906.0540000000001</v>
      </c>
      <c r="H38" s="4">
        <v>5311.8989999999994</v>
      </c>
      <c r="I38" s="4">
        <v>414.93900000000002</v>
      </c>
      <c r="J38" s="4">
        <v>1360.1790000000001</v>
      </c>
      <c r="K38" s="4">
        <v>1101.492</v>
      </c>
      <c r="L38" s="4">
        <v>0</v>
      </c>
      <c r="M38" s="4">
        <v>0</v>
      </c>
      <c r="N38" s="4">
        <v>520.99699999999996</v>
      </c>
      <c r="O38" s="4">
        <v>13378.151</v>
      </c>
    </row>
    <row r="39" spans="1:15" x14ac:dyDescent="0.3">
      <c r="B39" s="14">
        <v>2013</v>
      </c>
      <c r="C39" s="8" t="s">
        <v>13</v>
      </c>
      <c r="D39" s="4">
        <v>101.99299999999999</v>
      </c>
      <c r="E39" s="4">
        <v>98.950999999999993</v>
      </c>
      <c r="F39" s="15" t="s">
        <v>6</v>
      </c>
      <c r="G39" s="4">
        <v>323.23500000000001</v>
      </c>
      <c r="H39" s="4">
        <v>1084.8510000000001</v>
      </c>
      <c r="I39" s="4">
        <v>90.126999999999995</v>
      </c>
      <c r="J39" s="4">
        <v>70.841999999999999</v>
      </c>
      <c r="K39" s="4">
        <v>1066.9860000000001</v>
      </c>
      <c r="L39" s="4">
        <v>0</v>
      </c>
      <c r="M39" s="4">
        <v>0.46500000000000002</v>
      </c>
      <c r="N39" s="4">
        <v>778.28399999999999</v>
      </c>
      <c r="O39" s="4">
        <v>3615.7340000000008</v>
      </c>
    </row>
    <row r="40" spans="1:15" x14ac:dyDescent="0.3">
      <c r="B40" s="14">
        <v>2013</v>
      </c>
      <c r="C40" s="8" t="s">
        <v>14</v>
      </c>
      <c r="D40" s="4">
        <v>952.87099999999998</v>
      </c>
      <c r="E40" s="4">
        <v>579.19299999999998</v>
      </c>
      <c r="F40" s="15" t="s">
        <v>6</v>
      </c>
      <c r="G40" s="4">
        <v>2634.0050000000001</v>
      </c>
      <c r="H40" s="4">
        <v>8551.9220000000005</v>
      </c>
      <c r="I40" s="4">
        <v>307.40600000000001</v>
      </c>
      <c r="J40" s="4">
        <v>1253.873</v>
      </c>
      <c r="K40" s="4">
        <v>15.946</v>
      </c>
      <c r="L40" s="4">
        <v>0</v>
      </c>
      <c r="M40" s="4">
        <v>0</v>
      </c>
      <c r="N40" s="4">
        <v>0</v>
      </c>
      <c r="O40" s="4">
        <v>14295.216</v>
      </c>
    </row>
    <row r="41" spans="1:15" x14ac:dyDescent="0.3">
      <c r="B41" s="14">
        <v>2013</v>
      </c>
      <c r="C41" s="8" t="s">
        <v>15</v>
      </c>
      <c r="D41" s="4">
        <v>1054.864</v>
      </c>
      <c r="E41" s="4">
        <v>678.14400000000001</v>
      </c>
      <c r="F41" s="15" t="s">
        <v>6</v>
      </c>
      <c r="G41" s="4">
        <v>2957.2400000000002</v>
      </c>
      <c r="H41" s="4">
        <v>9636.773000000001</v>
      </c>
      <c r="I41" s="4">
        <v>397.53300000000002</v>
      </c>
      <c r="J41" s="4">
        <v>1324.7150000000001</v>
      </c>
      <c r="K41" s="4">
        <v>1082.932</v>
      </c>
      <c r="L41" s="4">
        <v>0</v>
      </c>
      <c r="M41" s="4">
        <v>0.46500000000000002</v>
      </c>
      <c r="N41" s="4">
        <v>778.28399999999999</v>
      </c>
      <c r="O41" s="4">
        <v>17910.95</v>
      </c>
    </row>
    <row r="42" spans="1:15" x14ac:dyDescent="0.3">
      <c r="B42" s="14">
        <v>2014</v>
      </c>
      <c r="C42" s="8" t="s">
        <v>13</v>
      </c>
      <c r="D42" s="4">
        <v>82.543000000000006</v>
      </c>
      <c r="E42" s="4">
        <v>102.499</v>
      </c>
      <c r="F42" s="15" t="s">
        <v>6</v>
      </c>
      <c r="G42" s="4">
        <v>192.298</v>
      </c>
      <c r="H42" s="4">
        <v>1017.505</v>
      </c>
      <c r="I42" s="4">
        <v>65.879000000000005</v>
      </c>
      <c r="J42" s="4">
        <v>61.835000000000001</v>
      </c>
      <c r="K42" s="4">
        <v>1035.0999999999999</v>
      </c>
      <c r="L42" s="4">
        <v>0</v>
      </c>
      <c r="M42" s="4">
        <v>3.306</v>
      </c>
      <c r="N42" s="4">
        <v>699.98299999999995</v>
      </c>
      <c r="O42" s="4">
        <v>3260.9479999999994</v>
      </c>
    </row>
    <row r="43" spans="1:15" x14ac:dyDescent="0.3">
      <c r="B43" s="14">
        <v>2014</v>
      </c>
      <c r="C43" s="8" t="s">
        <v>14</v>
      </c>
      <c r="D43" s="4">
        <v>940.274</v>
      </c>
      <c r="E43" s="4">
        <v>547.90200000000004</v>
      </c>
      <c r="F43" s="15" t="s">
        <v>6</v>
      </c>
      <c r="G43" s="4">
        <v>2712.7260000000001</v>
      </c>
      <c r="H43" s="4">
        <v>8935.5040000000008</v>
      </c>
      <c r="I43" s="4">
        <v>350.411</v>
      </c>
      <c r="J43" s="4">
        <v>1239.3409999999999</v>
      </c>
      <c r="K43" s="4">
        <v>14.509</v>
      </c>
      <c r="L43" s="4">
        <v>0</v>
      </c>
      <c r="M43" s="4">
        <v>0</v>
      </c>
      <c r="N43" s="4">
        <v>1.361</v>
      </c>
      <c r="O43" s="4">
        <v>14742.028000000002</v>
      </c>
    </row>
    <row r="44" spans="1:15" x14ac:dyDescent="0.3">
      <c r="B44" s="14">
        <v>2014</v>
      </c>
      <c r="C44" s="8" t="s">
        <v>15</v>
      </c>
      <c r="D44" s="4">
        <v>1022.817</v>
      </c>
      <c r="E44" s="4">
        <v>650.40100000000007</v>
      </c>
      <c r="F44" s="15" t="s">
        <v>6</v>
      </c>
      <c r="G44" s="4">
        <v>2905.0240000000003</v>
      </c>
      <c r="H44" s="4">
        <v>9953.009</v>
      </c>
      <c r="I44" s="4">
        <v>416.29</v>
      </c>
      <c r="J44" s="4">
        <v>1301.1759999999999</v>
      </c>
      <c r="K44" s="4">
        <v>1049.6089999999999</v>
      </c>
      <c r="L44" s="4">
        <v>0</v>
      </c>
      <c r="M44" s="4">
        <v>3.306</v>
      </c>
      <c r="N44" s="4">
        <v>701.34399999999994</v>
      </c>
      <c r="O44" s="4">
        <v>18002.976000000002</v>
      </c>
    </row>
    <row r="45" spans="1:15" x14ac:dyDescent="0.3">
      <c r="B45" s="14">
        <v>2015</v>
      </c>
      <c r="C45" s="8" t="s">
        <v>13</v>
      </c>
      <c r="D45" s="4">
        <v>68.135999999999996</v>
      </c>
      <c r="E45" s="4">
        <v>86.326999999999998</v>
      </c>
      <c r="F45" s="15" t="s">
        <v>6</v>
      </c>
      <c r="G45" s="4">
        <v>172.84700000000001</v>
      </c>
      <c r="H45" s="4">
        <v>933.23199999999997</v>
      </c>
      <c r="I45" s="4">
        <v>49.246000000000002</v>
      </c>
      <c r="J45" s="4">
        <v>47.865000000000002</v>
      </c>
      <c r="K45" s="4">
        <v>1021.421</v>
      </c>
      <c r="L45" s="4">
        <v>0</v>
      </c>
      <c r="M45" s="4">
        <v>0</v>
      </c>
      <c r="N45" s="4">
        <v>659.29300000000001</v>
      </c>
      <c r="O45" s="4">
        <v>3038.3670000000002</v>
      </c>
    </row>
    <row r="46" spans="1:15" x14ac:dyDescent="0.3">
      <c r="B46" s="14">
        <v>2015</v>
      </c>
      <c r="C46" s="8" t="s">
        <v>14</v>
      </c>
      <c r="D46" s="4">
        <v>945.58900000000006</v>
      </c>
      <c r="E46" s="4">
        <v>576.19899999999996</v>
      </c>
      <c r="F46" s="15" t="s">
        <v>6</v>
      </c>
      <c r="G46" s="4">
        <v>2852.848</v>
      </c>
      <c r="H46" s="4">
        <v>9062.143</v>
      </c>
      <c r="I46" s="4">
        <v>339.11399999999998</v>
      </c>
      <c r="J46" s="4">
        <v>1248.1669999999999</v>
      </c>
      <c r="K46" s="4">
        <v>14.653</v>
      </c>
      <c r="L46" s="4">
        <v>0</v>
      </c>
      <c r="M46" s="4">
        <v>0</v>
      </c>
      <c r="N46" s="4">
        <v>2.12</v>
      </c>
      <c r="O46" s="4">
        <v>15040.833000000001</v>
      </c>
    </row>
    <row r="47" spans="1:15" x14ac:dyDescent="0.3">
      <c r="B47" s="14">
        <v>2015</v>
      </c>
      <c r="C47" s="8" t="s">
        <v>15</v>
      </c>
      <c r="D47" s="4">
        <v>1013.725</v>
      </c>
      <c r="E47" s="4">
        <v>662.52599999999995</v>
      </c>
      <c r="F47" s="15" t="s">
        <v>6</v>
      </c>
      <c r="G47" s="4">
        <v>3025.6950000000002</v>
      </c>
      <c r="H47" s="4">
        <v>9995.375</v>
      </c>
      <c r="I47" s="4">
        <v>388.35999999999996</v>
      </c>
      <c r="J47" s="4">
        <v>1296.0319999999999</v>
      </c>
      <c r="K47" s="4">
        <v>1036.0740000000001</v>
      </c>
      <c r="L47" s="4">
        <v>0</v>
      </c>
      <c r="M47" s="4">
        <v>0</v>
      </c>
      <c r="N47" s="4">
        <v>661.41300000000001</v>
      </c>
      <c r="O47" s="4">
        <v>18079.2</v>
      </c>
    </row>
    <row r="48" spans="1:15" x14ac:dyDescent="0.3">
      <c r="B48" s="14">
        <v>2016</v>
      </c>
      <c r="C48" s="8" t="s">
        <v>13</v>
      </c>
      <c r="D48" s="4">
        <v>83.105999999999995</v>
      </c>
      <c r="E48" s="4">
        <v>60.862000000000002</v>
      </c>
      <c r="F48" s="15" t="s">
        <v>6</v>
      </c>
      <c r="G48" s="4">
        <v>164.12200000000001</v>
      </c>
      <c r="H48" s="4">
        <v>905.678</v>
      </c>
      <c r="I48" s="4">
        <v>59.244999999999997</v>
      </c>
      <c r="J48" s="4">
        <v>48.688000000000002</v>
      </c>
      <c r="K48" s="4">
        <v>1014.722</v>
      </c>
      <c r="L48" s="4">
        <v>0</v>
      </c>
      <c r="M48" s="4">
        <v>0</v>
      </c>
      <c r="N48" s="4">
        <v>631.61400000000003</v>
      </c>
      <c r="O48" s="4">
        <v>2968.0369999999998</v>
      </c>
    </row>
    <row r="49" spans="2:15" x14ac:dyDescent="0.3">
      <c r="B49" s="14">
        <v>2016</v>
      </c>
      <c r="C49" s="8" t="s">
        <v>14</v>
      </c>
      <c r="D49" s="4">
        <v>915.69299999999998</v>
      </c>
      <c r="E49" s="4">
        <v>555.76400000000001</v>
      </c>
      <c r="F49" s="15" t="s">
        <v>6</v>
      </c>
      <c r="G49" s="4">
        <v>2872.2750000000001</v>
      </c>
      <c r="H49" s="4">
        <v>8806.8259999999991</v>
      </c>
      <c r="I49" s="4">
        <v>342.52300000000002</v>
      </c>
      <c r="J49" s="4">
        <v>1234.4860000000001</v>
      </c>
      <c r="K49" s="4">
        <v>10.823</v>
      </c>
      <c r="L49" s="4">
        <v>0</v>
      </c>
      <c r="M49" s="4">
        <v>0</v>
      </c>
      <c r="N49" s="4">
        <v>2.7909999999999999</v>
      </c>
      <c r="O49" s="4">
        <v>14741.180999999999</v>
      </c>
    </row>
    <row r="50" spans="2:15" x14ac:dyDescent="0.3">
      <c r="B50" s="14">
        <v>2016</v>
      </c>
      <c r="C50" s="8" t="s">
        <v>15</v>
      </c>
      <c r="D50" s="4">
        <v>998.79899999999998</v>
      </c>
      <c r="E50" s="4">
        <v>616.62599999999998</v>
      </c>
      <c r="F50" s="15" t="s">
        <v>6</v>
      </c>
      <c r="G50" s="4">
        <v>3036.3969999999999</v>
      </c>
      <c r="H50" s="4">
        <v>9712.503999999999</v>
      </c>
      <c r="I50" s="4">
        <v>401.76800000000003</v>
      </c>
      <c r="J50" s="4">
        <v>1283.1740000000002</v>
      </c>
      <c r="K50" s="4">
        <v>1025.5450000000001</v>
      </c>
      <c r="L50" s="4">
        <v>0</v>
      </c>
      <c r="M50" s="4">
        <v>0</v>
      </c>
      <c r="N50" s="4">
        <v>634.40500000000009</v>
      </c>
      <c r="O50" s="4">
        <v>17709.218000000001</v>
      </c>
    </row>
    <row r="51" spans="2:15" x14ac:dyDescent="0.3">
      <c r="B51" s="14">
        <v>2017</v>
      </c>
      <c r="C51" s="8" t="s">
        <v>13</v>
      </c>
      <c r="D51" s="4">
        <v>70.58</v>
      </c>
      <c r="E51" s="4">
        <v>59.755000000000003</v>
      </c>
      <c r="F51" s="15" t="s">
        <v>6</v>
      </c>
      <c r="G51" s="4">
        <v>148.90799999999999</v>
      </c>
      <c r="H51" s="4">
        <v>903.34199999999998</v>
      </c>
      <c r="I51" s="4">
        <v>56.337000000000003</v>
      </c>
      <c r="J51" s="4">
        <v>43.417999999999999</v>
      </c>
      <c r="K51" s="4">
        <v>1027.9760000000001</v>
      </c>
      <c r="L51" s="4">
        <v>0</v>
      </c>
      <c r="M51" s="4">
        <v>0</v>
      </c>
      <c r="N51" s="4">
        <v>644.94200000000001</v>
      </c>
      <c r="O51" s="4">
        <v>2955.2579999999998</v>
      </c>
    </row>
    <row r="52" spans="2:15" x14ac:dyDescent="0.3">
      <c r="B52" s="14">
        <v>2017</v>
      </c>
      <c r="C52" s="8" t="s">
        <v>14</v>
      </c>
      <c r="D52" s="4">
        <v>863.44799999999998</v>
      </c>
      <c r="E52" s="4">
        <v>537.399</v>
      </c>
      <c r="F52" s="15" t="s">
        <v>6</v>
      </c>
      <c r="G52" s="4">
        <v>2827.6179999999999</v>
      </c>
      <c r="H52" s="4">
        <v>9054.6759999999995</v>
      </c>
      <c r="I52" s="4">
        <v>331.77600000000001</v>
      </c>
      <c r="J52" s="4">
        <v>1231.107</v>
      </c>
      <c r="K52" s="4">
        <v>7.1390000000000002</v>
      </c>
      <c r="L52" s="4">
        <v>0</v>
      </c>
      <c r="M52" s="4">
        <v>0</v>
      </c>
      <c r="N52" s="4">
        <v>3.0339999999999998</v>
      </c>
      <c r="O52" s="4">
        <v>14856.196999999998</v>
      </c>
    </row>
    <row r="53" spans="2:15" ht="14.4" x14ac:dyDescent="0.3">
      <c r="B53" s="14">
        <v>2017</v>
      </c>
      <c r="C53" s="8" t="s">
        <v>15</v>
      </c>
      <c r="D53" s="4">
        <v>934.02800000000002</v>
      </c>
      <c r="E53" s="4">
        <v>597.154</v>
      </c>
      <c r="F53" s="15" t="s">
        <v>6</v>
      </c>
      <c r="G53" s="4">
        <v>2976.5259999999998</v>
      </c>
      <c r="H53" s="4">
        <v>9958.018</v>
      </c>
      <c r="I53" s="4">
        <v>388.113</v>
      </c>
      <c r="J53" s="4">
        <v>1274.5249999999999</v>
      </c>
      <c r="K53" s="4">
        <v>1035.115</v>
      </c>
      <c r="L53" s="4">
        <v>0</v>
      </c>
      <c r="M53" s="4">
        <v>0</v>
      </c>
      <c r="N53" s="4">
        <v>647.976</v>
      </c>
      <c r="O53" s="4">
        <v>17811.454999999998</v>
      </c>
    </row>
    <row r="54" spans="2:15" ht="14.4" x14ac:dyDescent="0.3">
      <c r="B54" s="14">
        <v>2018</v>
      </c>
      <c r="C54" s="8" t="s">
        <v>13</v>
      </c>
      <c r="D54" s="16">
        <v>72.052000000000007</v>
      </c>
      <c r="E54" s="16">
        <v>56.963999999999999</v>
      </c>
      <c r="F54" s="19" t="s">
        <v>6</v>
      </c>
      <c r="G54" s="16">
        <v>101.759</v>
      </c>
      <c r="H54" s="16">
        <v>916.78300000000002</v>
      </c>
      <c r="I54" s="16">
        <v>59.978999999999999</v>
      </c>
      <c r="J54" s="16">
        <v>37.283000000000001</v>
      </c>
      <c r="K54" s="16">
        <v>1096</v>
      </c>
      <c r="L54" s="4">
        <v>0</v>
      </c>
      <c r="M54" s="4">
        <v>0</v>
      </c>
      <c r="N54" s="4">
        <v>607</v>
      </c>
      <c r="O54" s="4">
        <v>2947.8199999999997</v>
      </c>
    </row>
    <row r="55" spans="2:15" ht="14.4" x14ac:dyDescent="0.3">
      <c r="B55" s="14">
        <v>2018</v>
      </c>
      <c r="C55" s="8" t="s">
        <v>14</v>
      </c>
      <c r="D55" s="4">
        <v>844.86900000000003</v>
      </c>
      <c r="E55" s="4">
        <v>515.48</v>
      </c>
      <c r="F55" s="15" t="s">
        <v>6</v>
      </c>
      <c r="G55" s="4">
        <v>2735.136</v>
      </c>
      <c r="H55" s="4">
        <v>9518.5910000000003</v>
      </c>
      <c r="I55" s="4">
        <v>318.14800000000002</v>
      </c>
      <c r="J55" s="4">
        <v>1193.3499999999999</v>
      </c>
      <c r="K55" s="4">
        <v>4.6959999999999997</v>
      </c>
      <c r="L55" s="4">
        <v>0</v>
      </c>
      <c r="M55" s="4">
        <v>0</v>
      </c>
      <c r="N55" s="4">
        <v>3</v>
      </c>
      <c r="O55" s="4">
        <v>15133.27</v>
      </c>
    </row>
    <row r="56" spans="2:15" ht="14.4" x14ac:dyDescent="0.3">
      <c r="B56" s="14">
        <v>2018</v>
      </c>
      <c r="C56" s="8" t="s">
        <v>15</v>
      </c>
      <c r="D56" s="4">
        <v>916.92100000000005</v>
      </c>
      <c r="E56" s="4">
        <v>572.44399999999996</v>
      </c>
      <c r="F56" s="15" t="s">
        <v>6</v>
      </c>
      <c r="G56" s="4">
        <v>2836.895</v>
      </c>
      <c r="H56" s="4">
        <v>10435.374</v>
      </c>
      <c r="I56" s="4">
        <v>378.12700000000001</v>
      </c>
      <c r="J56" s="4">
        <v>1230.6329999999998</v>
      </c>
      <c r="K56" s="4">
        <v>1100.6959999999999</v>
      </c>
      <c r="L56" s="4">
        <v>0</v>
      </c>
      <c r="M56" s="4">
        <v>0</v>
      </c>
      <c r="N56" s="4">
        <v>610</v>
      </c>
      <c r="O56" s="4">
        <v>18081.09</v>
      </c>
    </row>
    <row r="57" spans="2:15" ht="14.4" x14ac:dyDescent="0.3">
      <c r="B57" s="1">
        <v>2019</v>
      </c>
      <c r="C57" s="8" t="s">
        <v>13</v>
      </c>
      <c r="D57" s="17">
        <v>70.808999999999997</v>
      </c>
      <c r="E57" s="17">
        <v>63.332999999999998</v>
      </c>
      <c r="F57" s="15" t="s">
        <v>6</v>
      </c>
      <c r="G57" s="17">
        <v>102.273</v>
      </c>
      <c r="H57" s="17">
        <v>1046.711</v>
      </c>
      <c r="I57" s="17">
        <v>51.685000000000002</v>
      </c>
      <c r="J57" s="17">
        <v>42.491999999999997</v>
      </c>
      <c r="K57" s="17">
        <v>1590.65</v>
      </c>
      <c r="L57" s="4">
        <v>0</v>
      </c>
      <c r="M57" s="4">
        <v>0</v>
      </c>
      <c r="N57" s="4">
        <v>253.86</v>
      </c>
      <c r="O57" s="17">
        <f>SUM(D57:N57)</f>
        <v>3221.8130000000001</v>
      </c>
    </row>
    <row r="58" spans="2:15" ht="14.4" x14ac:dyDescent="0.3">
      <c r="B58" s="1">
        <v>2019</v>
      </c>
      <c r="C58" s="8" t="s">
        <v>14</v>
      </c>
      <c r="D58" s="17">
        <v>826.36699999999996</v>
      </c>
      <c r="E58" s="17">
        <v>445.68799999999999</v>
      </c>
      <c r="F58" s="15" t="s">
        <v>6</v>
      </c>
      <c r="G58" s="17">
        <v>2668.116</v>
      </c>
      <c r="H58" s="17">
        <v>8865.348</v>
      </c>
      <c r="I58" s="17">
        <v>325.00799999999998</v>
      </c>
      <c r="J58" s="17">
        <v>1165.1600000000001</v>
      </c>
      <c r="K58" s="16">
        <v>0</v>
      </c>
      <c r="L58" s="4">
        <v>0</v>
      </c>
      <c r="M58" s="4">
        <v>0</v>
      </c>
      <c r="N58" s="4">
        <v>0</v>
      </c>
      <c r="O58" s="17">
        <f t="shared" ref="O58:O65" si="0">SUM(D58:N58)</f>
        <v>14295.687</v>
      </c>
    </row>
    <row r="59" spans="2:15" ht="14.4" x14ac:dyDescent="0.3">
      <c r="B59" s="1">
        <v>2019</v>
      </c>
      <c r="C59" s="8" t="s">
        <v>15</v>
      </c>
      <c r="D59" s="17">
        <f>SUM(D57:D58)</f>
        <v>897.17599999999993</v>
      </c>
      <c r="E59" s="17">
        <f t="shared" ref="E59:J59" si="1">SUM(E57:E58)</f>
        <v>509.02099999999996</v>
      </c>
      <c r="F59" s="15" t="s">
        <v>6</v>
      </c>
      <c r="G59" s="17">
        <f t="shared" si="1"/>
        <v>2770.3890000000001</v>
      </c>
      <c r="H59" s="17">
        <f t="shared" si="1"/>
        <v>9912.0589999999993</v>
      </c>
      <c r="I59" s="17">
        <f t="shared" si="1"/>
        <v>376.69299999999998</v>
      </c>
      <c r="J59" s="17">
        <f t="shared" si="1"/>
        <v>1207.652</v>
      </c>
      <c r="K59" s="17">
        <v>1590.65</v>
      </c>
      <c r="L59" s="4">
        <v>0</v>
      </c>
      <c r="M59" s="4">
        <v>0</v>
      </c>
      <c r="N59" s="4">
        <v>253.86</v>
      </c>
      <c r="O59" s="17">
        <f t="shared" si="0"/>
        <v>17517.5</v>
      </c>
    </row>
    <row r="60" spans="2:15" ht="14.4" x14ac:dyDescent="0.3">
      <c r="B60" s="1">
        <v>2020</v>
      </c>
      <c r="C60" s="8" t="s">
        <v>13</v>
      </c>
      <c r="D60" s="17">
        <v>69.771000000000001</v>
      </c>
      <c r="E60" s="17">
        <v>52.79</v>
      </c>
      <c r="F60" s="15" t="s">
        <v>6</v>
      </c>
      <c r="G60" s="17">
        <v>105.41800000000001</v>
      </c>
      <c r="H60" s="17">
        <v>941.76099999999997</v>
      </c>
      <c r="I60" s="17">
        <v>52.673999999999999</v>
      </c>
      <c r="J60" s="17">
        <v>42.517000000000003</v>
      </c>
      <c r="K60" s="17">
        <v>896.46900000000005</v>
      </c>
      <c r="L60" s="15" t="s">
        <v>6</v>
      </c>
      <c r="M60">
        <v>0</v>
      </c>
      <c r="N60" s="4">
        <v>876.95600000000002</v>
      </c>
      <c r="O60" s="17">
        <f t="shared" si="0"/>
        <v>3038.3560000000002</v>
      </c>
    </row>
    <row r="61" spans="2:15" ht="14.4" x14ac:dyDescent="0.3">
      <c r="B61" s="1">
        <v>2020</v>
      </c>
      <c r="C61" s="8" t="s">
        <v>14</v>
      </c>
      <c r="D61" s="17">
        <v>819.5</v>
      </c>
      <c r="E61" s="17">
        <v>372.33100000000002</v>
      </c>
      <c r="F61" s="15" t="s">
        <v>6</v>
      </c>
      <c r="G61" s="17">
        <v>2608.127</v>
      </c>
      <c r="H61" s="17">
        <v>8408.4470000000001</v>
      </c>
      <c r="I61" s="17">
        <v>295.91899999999998</v>
      </c>
      <c r="J61" s="17">
        <v>1064.1959999999999</v>
      </c>
      <c r="K61" s="17">
        <v>0</v>
      </c>
      <c r="L61" s="19" t="s">
        <v>6</v>
      </c>
      <c r="M61">
        <v>0</v>
      </c>
      <c r="N61" s="4">
        <v>0</v>
      </c>
      <c r="O61" s="17">
        <f t="shared" si="0"/>
        <v>13568.52</v>
      </c>
    </row>
    <row r="62" spans="2:15" ht="14.4" x14ac:dyDescent="0.3">
      <c r="B62" s="1">
        <v>2020</v>
      </c>
      <c r="C62" s="8" t="s">
        <v>15</v>
      </c>
      <c r="D62" s="17">
        <f>SUM(D60:D61)</f>
        <v>889.27099999999996</v>
      </c>
      <c r="E62" s="17">
        <f>SUM(E60:E61)</f>
        <v>425.12100000000004</v>
      </c>
      <c r="F62" s="15" t="s">
        <v>6</v>
      </c>
      <c r="G62" s="17">
        <f t="shared" ref="G62:J62" si="2">SUM(G60:G61)</f>
        <v>2713.5450000000001</v>
      </c>
      <c r="H62" s="17">
        <f t="shared" si="2"/>
        <v>9350.2080000000005</v>
      </c>
      <c r="I62" s="17">
        <f t="shared" si="2"/>
        <v>348.59299999999996</v>
      </c>
      <c r="J62" s="17">
        <f t="shared" si="2"/>
        <v>1106.713</v>
      </c>
      <c r="K62" s="17">
        <v>896.46900000000005</v>
      </c>
      <c r="L62" s="15" t="s">
        <v>6</v>
      </c>
      <c r="M62">
        <v>0</v>
      </c>
      <c r="N62" s="4">
        <v>876.95600000000002</v>
      </c>
      <c r="O62" s="17">
        <f t="shared" si="0"/>
        <v>16606.876</v>
      </c>
    </row>
    <row r="63" spans="2:15" x14ac:dyDescent="0.3">
      <c r="B63" s="1">
        <v>2021</v>
      </c>
      <c r="C63" s="8" t="s">
        <v>13</v>
      </c>
      <c r="D63" s="17">
        <v>67</v>
      </c>
      <c r="E63" s="17">
        <v>52</v>
      </c>
      <c r="F63" s="15" t="s">
        <v>6</v>
      </c>
      <c r="G63" s="17">
        <v>113</v>
      </c>
      <c r="H63" s="17">
        <v>959</v>
      </c>
      <c r="I63" s="17">
        <v>62</v>
      </c>
      <c r="J63" s="17">
        <v>38</v>
      </c>
      <c r="K63" s="17">
        <v>932</v>
      </c>
      <c r="L63" s="15" t="s">
        <v>6</v>
      </c>
      <c r="M63">
        <v>0</v>
      </c>
      <c r="N63" s="21">
        <v>0</v>
      </c>
      <c r="O63" s="17">
        <f t="shared" si="0"/>
        <v>2223</v>
      </c>
    </row>
    <row r="64" spans="2:15" x14ac:dyDescent="0.3">
      <c r="B64" s="1">
        <v>2021</v>
      </c>
      <c r="C64" s="8" t="s">
        <v>14</v>
      </c>
      <c r="D64" s="17">
        <v>805</v>
      </c>
      <c r="E64" s="17">
        <v>335</v>
      </c>
      <c r="F64" s="15" t="s">
        <v>6</v>
      </c>
      <c r="G64" s="17">
        <v>2602</v>
      </c>
      <c r="H64" s="17">
        <v>8686</v>
      </c>
      <c r="I64" s="17">
        <v>295</v>
      </c>
      <c r="J64" s="17">
        <v>1061</v>
      </c>
      <c r="K64" s="17">
        <v>0</v>
      </c>
      <c r="L64" s="15" t="s">
        <v>6</v>
      </c>
      <c r="M64">
        <v>0</v>
      </c>
      <c r="N64" s="21">
        <v>2</v>
      </c>
      <c r="O64" s="17">
        <f t="shared" si="0"/>
        <v>13786</v>
      </c>
    </row>
    <row r="65" spans="2:15" ht="14.4" x14ac:dyDescent="0.3">
      <c r="B65" s="1">
        <v>2021</v>
      </c>
      <c r="C65" s="8" t="s">
        <v>15</v>
      </c>
      <c r="D65" s="17">
        <f>SUM(D63:D64)</f>
        <v>872</v>
      </c>
      <c r="E65" s="17">
        <f t="shared" ref="E65:K65" si="3">SUM(E63:E64)</f>
        <v>387</v>
      </c>
      <c r="F65" s="17">
        <f t="shared" si="3"/>
        <v>0</v>
      </c>
      <c r="G65" s="17">
        <f t="shared" si="3"/>
        <v>2715</v>
      </c>
      <c r="H65" s="17">
        <f t="shared" si="3"/>
        <v>9645</v>
      </c>
      <c r="I65" s="17">
        <f t="shared" si="3"/>
        <v>357</v>
      </c>
      <c r="J65" s="17">
        <f t="shared" si="3"/>
        <v>1099</v>
      </c>
      <c r="K65" s="17">
        <f t="shared" si="3"/>
        <v>932</v>
      </c>
      <c r="L65" s="15" t="s">
        <v>6</v>
      </c>
      <c r="M65">
        <v>0</v>
      </c>
      <c r="N65" s="17">
        <f t="shared" ref="N65" si="4">SUM(N63:N64)</f>
        <v>2</v>
      </c>
      <c r="O65" s="17">
        <f t="shared" si="0"/>
        <v>16009</v>
      </c>
    </row>
  </sheetData>
  <mergeCells count="1">
    <mergeCell ref="D1:J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665E505C-2F16-4DFD-8295-08AF251A3AE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F-3c</vt:lpstr>
    </vt:vector>
  </TitlesOfParts>
  <Company>NYS Energy R&amp;D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H. Milford</dc:creator>
  <cp:lastModifiedBy>Spencer Crough</cp:lastModifiedBy>
  <dcterms:created xsi:type="dcterms:W3CDTF">2014-10-04T22:25:10Z</dcterms:created>
  <dcterms:modified xsi:type="dcterms:W3CDTF">2023-08-23T19:42:07Z</dcterms:modified>
</cp:coreProperties>
</file>