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nerAnls\Data and Markets\3. Draft Reports and Presentations\Patterns and Trends\2023b\Tables\"/>
    </mc:Choice>
  </mc:AlternateContent>
  <xr:revisionPtr revIDLastSave="0" documentId="13_ncr:1_{C8B9D089-F129-4B9C-A822-86C40E45B1BF}" xr6:coauthVersionLast="47" xr6:coauthVersionMax="47" xr10:uidLastSave="{00000000-0000-0000-0000-000000000000}"/>
  <bookViews>
    <workbookView xWindow="215" yWindow="5962" windowWidth="24164" windowHeight="6442" xr2:uid="{00000000-000D-0000-FFFF-FFFF00000000}"/>
  </bookViews>
  <sheets>
    <sheet name="Table F-3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5" i="1" l="1"/>
  <c r="N63" i="1"/>
  <c r="N64" i="1"/>
  <c r="N65" i="1"/>
  <c r="L65" i="1"/>
  <c r="J65" i="1"/>
  <c r="D65" i="1"/>
  <c r="E65" i="1"/>
  <c r="F65" i="1"/>
  <c r="G65" i="1"/>
  <c r="H65" i="1"/>
  <c r="I65" i="1"/>
  <c r="C65" i="1"/>
  <c r="N58" i="1"/>
  <c r="N59" i="1"/>
  <c r="N60" i="1"/>
  <c r="N61" i="1"/>
  <c r="N62" i="1"/>
  <c r="N57" i="1"/>
  <c r="D62" i="1"/>
  <c r="E62" i="1"/>
  <c r="F62" i="1"/>
  <c r="G62" i="1"/>
  <c r="H62" i="1"/>
  <c r="I62" i="1"/>
  <c r="C62" i="1"/>
  <c r="I59" i="1"/>
  <c r="G59" i="1"/>
  <c r="H59" i="1"/>
  <c r="D59" i="1"/>
  <c r="E59" i="1"/>
  <c r="F59" i="1"/>
  <c r="C59" i="1"/>
</calcChain>
</file>

<file path=xl/sharedStrings.xml><?xml version="1.0" encoding="utf-8"?>
<sst xmlns="http://schemas.openxmlformats.org/spreadsheetml/2006/main" count="84" uniqueCount="18">
  <si>
    <t xml:space="preserve">Central Hudson </t>
  </si>
  <si>
    <t xml:space="preserve">Consolidated Edison </t>
  </si>
  <si>
    <t>Long Island Power Authority</t>
  </si>
  <si>
    <t>Orange &amp; Rockland</t>
  </si>
  <si>
    <t>Rochester Gas &amp; Electric</t>
  </si>
  <si>
    <t>Year</t>
  </si>
  <si>
    <t>New York State Elec. &amp; Gas Corp. (NYSEG)</t>
  </si>
  <si>
    <t>Niagara Mohawk (National Grid)</t>
  </si>
  <si>
    <t>Category</t>
  </si>
  <si>
    <t>Bundled</t>
  </si>
  <si>
    <t>Delivery</t>
  </si>
  <si>
    <t>Total</t>
  </si>
  <si>
    <t>Residential Sector Electricity Sales (GWh)</t>
  </si>
  <si>
    <t>Municipal</t>
  </si>
  <si>
    <t>Cooperative</t>
  </si>
  <si>
    <t>Behind the Meter</t>
  </si>
  <si>
    <t>Adjustment/Other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</si>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</sst>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ashed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0" fontId="4" fillId="0" borderId="0"/>
    <xf numFmtId="0" fontId="5" fillId="0" borderId="5" applyNumberFormat="0" applyFont="0" applyProtection="0">
      <alignment wrapText="1"/>
    </xf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wrapText="1" shrinkToFit="1"/>
    </xf>
    <xf numFmtId="0" fontId="2" fillId="0" borderId="3" xfId="0" applyFont="1" applyBorder="1" applyAlignment="1">
      <alignment horizontal="center"/>
    </xf>
    <xf numFmtId="0" fontId="3" fillId="0" borderId="3" xfId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2" fillId="0" borderId="0" xfId="0" applyNumberFormat="1" applyFont="1"/>
    <xf numFmtId="3" fontId="4" fillId="0" borderId="4" xfId="2" applyNumberFormat="1" applyBorder="1" applyAlignment="1">
      <alignment horizontal="right" wrapText="1"/>
    </xf>
    <xf numFmtId="3" fontId="4" fillId="0" borderId="4" xfId="2" applyNumberFormat="1" applyBorder="1" applyAlignment="1">
      <alignment horizontal="right"/>
    </xf>
    <xf numFmtId="3" fontId="4" fillId="0" borderId="4" xfId="3" applyNumberFormat="1" applyBorder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7" xfId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 wrapText="1" shrinkToFit="1"/>
    </xf>
    <xf numFmtId="3" fontId="4" fillId="0" borderId="10" xfId="3" applyNumberFormat="1" applyBorder="1" applyAlignment="1">
      <alignment horizontal="right" wrapText="1"/>
    </xf>
    <xf numFmtId="3" fontId="4" fillId="0" borderId="10" xfId="2" applyNumberFormat="1" applyBorder="1" applyAlignment="1">
      <alignment horizontal="right"/>
    </xf>
    <xf numFmtId="3" fontId="4" fillId="0" borderId="10" xfId="2" applyNumberFormat="1" applyBorder="1" applyAlignment="1">
      <alignment horizontal="right" wrapText="1"/>
    </xf>
    <xf numFmtId="0" fontId="2" fillId="0" borderId="8" xfId="0" applyFont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2" fillId="0" borderId="0" xfId="0" applyNumberFormat="1" applyFont="1" applyFill="1"/>
  </cellXfs>
  <cellStyles count="5">
    <cellStyle name="Body: normal cell" xfId="4" xr:uid="{00000000-0005-0000-0000-000000000000}"/>
    <cellStyle name="Normal" xfId="0" builtinId="0"/>
    <cellStyle name="Normal 2" xfId="1" xr:uid="{00000000-0005-0000-0000-000002000000}"/>
    <cellStyle name="Normal_Sheet1" xfId="2" xr:uid="{00000000-0005-0000-0000-000003000000}"/>
    <cellStyle name="Normal_Table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tabSelected="1" topLeftCell="E1" workbookViewId="0">
      <pane ySplit="2" topLeftCell="A63" activePane="bottomLeft" state="frozen"/>
      <selection pane="bottomLeft" activeCell="N65" sqref="N65"/>
    </sheetView>
  </sheetViews>
  <sheetFormatPr defaultRowHeight="14.55" x14ac:dyDescent="0.3"/>
  <cols>
    <col min="1" max="2" width="8.5546875" style="1" customWidth="1"/>
    <col min="3" max="3" width="10" customWidth="1"/>
    <col min="4" max="4" width="12.6640625" customWidth="1"/>
    <col min="5" max="5" width="11" customWidth="1"/>
    <col min="6" max="6" width="12.44140625" customWidth="1"/>
    <col min="7" max="7" width="10.33203125" customWidth="1"/>
    <col min="8" max="8" width="9.109375" customWidth="1"/>
    <col min="9" max="9" width="10" customWidth="1"/>
    <col min="10" max="10" width="11.33203125" customWidth="1"/>
    <col min="11" max="11" width="13.33203125" customWidth="1"/>
    <col min="12" max="12" width="11.33203125" customWidth="1"/>
    <col min="13" max="13" width="15" customWidth="1"/>
  </cols>
  <sheetData>
    <row r="1" spans="1:14" x14ac:dyDescent="0.3">
      <c r="C1" s="23" t="s">
        <v>12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60" customHeight="1" x14ac:dyDescent="0.3">
      <c r="A2" s="11" t="s">
        <v>5</v>
      </c>
      <c r="B2" s="12" t="s">
        <v>8</v>
      </c>
      <c r="C2" s="16" t="s">
        <v>0</v>
      </c>
      <c r="D2" s="2" t="s">
        <v>1</v>
      </c>
      <c r="E2" s="2" t="s">
        <v>2</v>
      </c>
      <c r="F2" s="2" t="s">
        <v>6</v>
      </c>
      <c r="G2" s="2" t="s">
        <v>7</v>
      </c>
      <c r="H2" s="2" t="s">
        <v>3</v>
      </c>
      <c r="I2" s="2" t="s">
        <v>4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11</v>
      </c>
    </row>
    <row r="3" spans="1:14" x14ac:dyDescent="0.3">
      <c r="A3" s="13">
        <v>2001</v>
      </c>
      <c r="B3" s="4" t="s">
        <v>9</v>
      </c>
      <c r="C3" s="6">
        <v>1805.6210000000001</v>
      </c>
      <c r="D3" s="6">
        <v>12049.882</v>
      </c>
      <c r="E3" s="6">
        <v>8143.0690000000004</v>
      </c>
      <c r="F3" s="6">
        <v>5288.0969999999998</v>
      </c>
      <c r="G3" s="6">
        <v>9833.7639999999992</v>
      </c>
      <c r="H3" s="6">
        <v>1102.1179999999999</v>
      </c>
      <c r="I3" s="6">
        <v>2044.6010000000001</v>
      </c>
      <c r="J3" s="6">
        <v>1684.6569999999999</v>
      </c>
      <c r="K3" s="6">
        <v>147.036</v>
      </c>
      <c r="L3" s="6">
        <v>0</v>
      </c>
      <c r="M3" s="6">
        <v>31.439</v>
      </c>
      <c r="N3" s="6">
        <v>42130.284000000007</v>
      </c>
    </row>
    <row r="4" spans="1:14" x14ac:dyDescent="0.3">
      <c r="A4" s="13">
        <v>2001</v>
      </c>
      <c r="B4" s="4" t="s">
        <v>10</v>
      </c>
      <c r="C4" s="10">
        <v>1.956</v>
      </c>
      <c r="D4" s="10">
        <v>451.11</v>
      </c>
      <c r="E4" s="10">
        <v>255.1</v>
      </c>
      <c r="F4" s="10">
        <v>233.851</v>
      </c>
      <c r="G4" s="10">
        <v>433.28199999999998</v>
      </c>
      <c r="H4" s="10">
        <v>220.52500000000001</v>
      </c>
      <c r="I4" s="10">
        <v>265.173</v>
      </c>
      <c r="J4" s="10">
        <v>0</v>
      </c>
      <c r="K4" s="10">
        <v>0</v>
      </c>
      <c r="L4" s="10">
        <v>0</v>
      </c>
      <c r="M4" s="10">
        <v>0</v>
      </c>
      <c r="N4" s="10">
        <v>1860.9970000000001</v>
      </c>
    </row>
    <row r="5" spans="1:14" x14ac:dyDescent="0.3">
      <c r="A5" s="13">
        <v>2001</v>
      </c>
      <c r="B5" s="4" t="s">
        <v>11</v>
      </c>
      <c r="C5" s="17">
        <v>1807.577</v>
      </c>
      <c r="D5" s="9">
        <v>12500.992</v>
      </c>
      <c r="E5" s="9">
        <v>8398.1689999999999</v>
      </c>
      <c r="F5" s="9">
        <v>5521.9479999999994</v>
      </c>
      <c r="G5" s="9">
        <v>10267.045999999998</v>
      </c>
      <c r="H5" s="9">
        <v>1322.643</v>
      </c>
      <c r="I5" s="9">
        <v>2309.7740000000003</v>
      </c>
      <c r="J5" s="9">
        <v>1684.6569999999999</v>
      </c>
      <c r="K5" s="9">
        <v>147.036</v>
      </c>
      <c r="L5" s="9">
        <v>0</v>
      </c>
      <c r="M5" s="9">
        <v>31.439</v>
      </c>
      <c r="N5" s="9">
        <v>43991.280999999995</v>
      </c>
    </row>
    <row r="6" spans="1:14" x14ac:dyDescent="0.3">
      <c r="A6" s="13">
        <v>2002</v>
      </c>
      <c r="B6" s="4" t="s">
        <v>9</v>
      </c>
      <c r="C6" s="6">
        <v>1882.605</v>
      </c>
      <c r="D6" s="6">
        <v>12510.162</v>
      </c>
      <c r="E6" s="6">
        <v>8489.7019999999993</v>
      </c>
      <c r="F6" s="6">
        <v>5544.4110000000001</v>
      </c>
      <c r="G6" s="6">
        <v>10119.984</v>
      </c>
      <c r="H6" s="6">
        <v>1092.3979999999999</v>
      </c>
      <c r="I6" s="6">
        <v>2156.0360000000001</v>
      </c>
      <c r="J6" s="6">
        <v>1678.912</v>
      </c>
      <c r="K6" s="6">
        <v>150.61000000000001</v>
      </c>
      <c r="L6" s="6">
        <v>0</v>
      </c>
      <c r="M6" s="6">
        <v>32.991999999999997</v>
      </c>
      <c r="N6" s="6">
        <v>43657.811999999998</v>
      </c>
    </row>
    <row r="7" spans="1:14" x14ac:dyDescent="0.3">
      <c r="A7" s="13">
        <v>2002</v>
      </c>
      <c r="B7" s="4" t="s">
        <v>10</v>
      </c>
      <c r="C7" s="10">
        <v>0.78600000000000003</v>
      </c>
      <c r="D7" s="10">
        <v>751.54499999999996</v>
      </c>
      <c r="E7" s="10">
        <v>299.95400000000001</v>
      </c>
      <c r="F7" s="10">
        <v>217.86500000000001</v>
      </c>
      <c r="G7" s="10">
        <v>500.26499999999999</v>
      </c>
      <c r="H7" s="10">
        <v>359.91300000000001</v>
      </c>
      <c r="I7" s="10">
        <v>323.62700000000001</v>
      </c>
      <c r="J7" s="10">
        <v>0</v>
      </c>
      <c r="K7" s="10">
        <v>0</v>
      </c>
      <c r="L7" s="10">
        <v>0</v>
      </c>
      <c r="M7" s="10">
        <v>0</v>
      </c>
      <c r="N7" s="10">
        <v>2453.9549999999999</v>
      </c>
    </row>
    <row r="8" spans="1:14" x14ac:dyDescent="0.3">
      <c r="A8" s="13">
        <v>2002</v>
      </c>
      <c r="B8" s="4" t="s">
        <v>11</v>
      </c>
      <c r="C8" s="17">
        <v>1883.3910000000001</v>
      </c>
      <c r="D8" s="9">
        <v>13261.707</v>
      </c>
      <c r="E8" s="9">
        <v>8789.655999999999</v>
      </c>
      <c r="F8" s="9">
        <v>5762.2759999999998</v>
      </c>
      <c r="G8" s="9">
        <v>10620.249</v>
      </c>
      <c r="H8" s="9">
        <v>1452.3109999999999</v>
      </c>
      <c r="I8" s="9">
        <v>2479.663</v>
      </c>
      <c r="J8" s="9">
        <v>1678.912</v>
      </c>
      <c r="K8" s="9">
        <v>150.61000000000001</v>
      </c>
      <c r="L8" s="9">
        <v>0</v>
      </c>
      <c r="M8" s="9">
        <v>32.991999999999997</v>
      </c>
      <c r="N8" s="9">
        <v>46111.766999999993</v>
      </c>
    </row>
    <row r="9" spans="1:14" x14ac:dyDescent="0.3">
      <c r="A9" s="13">
        <v>2003</v>
      </c>
      <c r="B9" s="4" t="s">
        <v>9</v>
      </c>
      <c r="C9" s="17">
        <v>1978.211</v>
      </c>
      <c r="D9" s="9">
        <v>12440.663</v>
      </c>
      <c r="E9" s="9">
        <v>8997.5879999999997</v>
      </c>
      <c r="F9" s="9">
        <v>5574.0810000000001</v>
      </c>
      <c r="G9" s="9">
        <v>10232.341</v>
      </c>
      <c r="H9" s="9">
        <v>1038.02</v>
      </c>
      <c r="I9" s="9">
        <v>1996.8969999999999</v>
      </c>
      <c r="J9" s="9">
        <v>1855.4570000000001</v>
      </c>
      <c r="K9" s="9">
        <v>158.91200000000001</v>
      </c>
      <c r="L9" s="9">
        <v>0</v>
      </c>
      <c r="M9" s="9">
        <v>32.868000000000002</v>
      </c>
      <c r="N9" s="9">
        <v>44305.037999999993</v>
      </c>
    </row>
    <row r="10" spans="1:14" x14ac:dyDescent="0.3">
      <c r="A10" s="13">
        <v>2003</v>
      </c>
      <c r="B10" s="4" t="s">
        <v>10</v>
      </c>
      <c r="C10" s="18">
        <v>0.66900000000000004</v>
      </c>
      <c r="D10" s="8">
        <v>610.21299999999997</v>
      </c>
      <c r="E10" s="8">
        <v>12.707000000000001</v>
      </c>
      <c r="F10" s="8">
        <v>403.16199999999998</v>
      </c>
      <c r="G10" s="8">
        <v>659.00900000000001</v>
      </c>
      <c r="H10" s="8">
        <v>435.56700000000001</v>
      </c>
      <c r="I10" s="8">
        <v>344.50900000000001</v>
      </c>
      <c r="J10" s="8">
        <v>0</v>
      </c>
      <c r="K10" s="8">
        <v>0</v>
      </c>
      <c r="L10" s="8">
        <v>0</v>
      </c>
      <c r="M10" s="8">
        <v>0</v>
      </c>
      <c r="N10" s="8">
        <v>2465.8360000000002</v>
      </c>
    </row>
    <row r="11" spans="1:14" x14ac:dyDescent="0.3">
      <c r="A11" s="13">
        <v>2003</v>
      </c>
      <c r="B11" s="4" t="s">
        <v>11</v>
      </c>
      <c r="C11" s="19">
        <v>1978.88</v>
      </c>
      <c r="D11" s="7">
        <v>13050.876</v>
      </c>
      <c r="E11" s="7">
        <v>9010.2950000000001</v>
      </c>
      <c r="F11" s="7">
        <v>5977.2430000000004</v>
      </c>
      <c r="G11" s="7">
        <v>10891.35</v>
      </c>
      <c r="H11" s="7">
        <v>1473.587</v>
      </c>
      <c r="I11" s="7">
        <v>2341.4059999999999</v>
      </c>
      <c r="J11" s="7">
        <v>1855.4570000000001</v>
      </c>
      <c r="K11" s="7">
        <v>158.91200000000001</v>
      </c>
      <c r="L11" s="7">
        <v>0</v>
      </c>
      <c r="M11" s="7">
        <v>32.868000000000002</v>
      </c>
      <c r="N11" s="7">
        <v>46770.874000000003</v>
      </c>
    </row>
    <row r="12" spans="1:14" x14ac:dyDescent="0.3">
      <c r="A12" s="13">
        <v>2004</v>
      </c>
      <c r="B12" s="4" t="s">
        <v>9</v>
      </c>
      <c r="C12" s="6">
        <v>2002.6120000000001</v>
      </c>
      <c r="D12" s="6">
        <v>12672.846</v>
      </c>
      <c r="E12" s="6">
        <v>9182.52</v>
      </c>
      <c r="F12" s="6">
        <v>5607.0879999999997</v>
      </c>
      <c r="G12" s="6">
        <v>10168.684999999999</v>
      </c>
      <c r="H12" s="6">
        <v>986.41800000000001</v>
      </c>
      <c r="I12" s="6">
        <v>2144.3580000000002</v>
      </c>
      <c r="J12" s="6">
        <v>1825.4280000000001</v>
      </c>
      <c r="K12" s="6">
        <v>159.66499999999999</v>
      </c>
      <c r="L12" s="6">
        <v>0</v>
      </c>
      <c r="M12" s="6">
        <v>33.421999999999997</v>
      </c>
      <c r="N12" s="6">
        <v>44783.041999999994</v>
      </c>
    </row>
    <row r="13" spans="1:14" x14ac:dyDescent="0.3">
      <c r="A13" s="14">
        <v>2004</v>
      </c>
      <c r="B13" s="3" t="s">
        <v>10</v>
      </c>
      <c r="C13" s="6">
        <v>5.306</v>
      </c>
      <c r="D13" s="6">
        <v>495.75900000000001</v>
      </c>
      <c r="E13" s="6">
        <v>4.0000000000000001E-3</v>
      </c>
      <c r="F13" s="6">
        <v>367.33800000000002</v>
      </c>
      <c r="G13" s="6">
        <v>746.38400000000001</v>
      </c>
      <c r="H13" s="6">
        <v>513.95799999999997</v>
      </c>
      <c r="I13" s="6">
        <v>333.863</v>
      </c>
      <c r="J13" s="6">
        <v>0</v>
      </c>
      <c r="K13" s="6">
        <v>0</v>
      </c>
      <c r="L13" s="6">
        <v>0</v>
      </c>
      <c r="M13" s="6">
        <v>0</v>
      </c>
      <c r="N13" s="6">
        <v>2462.6120000000001</v>
      </c>
    </row>
    <row r="14" spans="1:14" x14ac:dyDescent="0.3">
      <c r="A14" s="14">
        <v>2004</v>
      </c>
      <c r="B14" s="3" t="s">
        <v>11</v>
      </c>
      <c r="C14" s="6">
        <v>2007.9180000000001</v>
      </c>
      <c r="D14" s="6">
        <v>13168.605</v>
      </c>
      <c r="E14" s="6">
        <v>9182.5240000000013</v>
      </c>
      <c r="F14" s="6">
        <v>5974.4259999999995</v>
      </c>
      <c r="G14" s="6">
        <v>10915.069</v>
      </c>
      <c r="H14" s="6">
        <v>1500.376</v>
      </c>
      <c r="I14" s="6">
        <v>2478.221</v>
      </c>
      <c r="J14" s="6">
        <v>1825.4280000000001</v>
      </c>
      <c r="K14" s="6">
        <v>159.66499999999999</v>
      </c>
      <c r="L14" s="6">
        <v>0</v>
      </c>
      <c r="M14" s="6">
        <v>33.421999999999997</v>
      </c>
      <c r="N14" s="6">
        <v>47245.653999999995</v>
      </c>
    </row>
    <row r="15" spans="1:14" x14ac:dyDescent="0.3">
      <c r="A15" s="14">
        <v>2005</v>
      </c>
      <c r="B15" s="3" t="s">
        <v>9</v>
      </c>
      <c r="C15" s="6">
        <v>2146.7530000000002</v>
      </c>
      <c r="D15" s="6">
        <v>13689.871999999999</v>
      </c>
      <c r="E15" s="6">
        <v>9705.5529999999999</v>
      </c>
      <c r="F15" s="6">
        <v>5732.1080000000002</v>
      </c>
      <c r="G15" s="6">
        <v>10749.791999999999</v>
      </c>
      <c r="H15" s="6">
        <v>1070.489</v>
      </c>
      <c r="I15" s="6">
        <v>2223.0300000000002</v>
      </c>
      <c r="J15" s="6">
        <v>1857.827</v>
      </c>
      <c r="K15" s="6">
        <v>165.643</v>
      </c>
      <c r="L15" s="6">
        <v>0</v>
      </c>
      <c r="M15" s="6">
        <v>34.857999999999997</v>
      </c>
      <c r="N15" s="6">
        <v>47375.924999999996</v>
      </c>
    </row>
    <row r="16" spans="1:14" x14ac:dyDescent="0.3">
      <c r="A16" s="14">
        <v>2005</v>
      </c>
      <c r="B16" s="3" t="s">
        <v>10</v>
      </c>
      <c r="C16" s="6">
        <v>17.923999999999999</v>
      </c>
      <c r="D16" s="6">
        <v>579.28599999999994</v>
      </c>
      <c r="E16" s="6">
        <v>0.19900000000000001</v>
      </c>
      <c r="F16" s="6">
        <v>540.07100000000003</v>
      </c>
      <c r="G16" s="6">
        <v>866.47799999999995</v>
      </c>
      <c r="H16" s="6">
        <v>601.67499999999995</v>
      </c>
      <c r="I16" s="6">
        <v>551.29200000000003</v>
      </c>
      <c r="J16" s="6">
        <v>0</v>
      </c>
      <c r="K16" s="6">
        <v>0</v>
      </c>
      <c r="L16" s="6">
        <v>0</v>
      </c>
      <c r="M16" s="6">
        <v>0</v>
      </c>
      <c r="N16" s="6">
        <v>3156.9249999999997</v>
      </c>
    </row>
    <row r="17" spans="1:14" x14ac:dyDescent="0.3">
      <c r="A17" s="14">
        <v>2005</v>
      </c>
      <c r="B17" s="3" t="s">
        <v>11</v>
      </c>
      <c r="C17" s="6">
        <v>2164.6770000000001</v>
      </c>
      <c r="D17" s="6">
        <v>14269.157999999999</v>
      </c>
      <c r="E17" s="6">
        <v>9705.7520000000004</v>
      </c>
      <c r="F17" s="6">
        <v>6272.1790000000001</v>
      </c>
      <c r="G17" s="6">
        <v>11616.269999999999</v>
      </c>
      <c r="H17" s="6">
        <v>1672.164</v>
      </c>
      <c r="I17" s="6">
        <v>2774.3220000000001</v>
      </c>
      <c r="J17" s="6">
        <v>1857.827</v>
      </c>
      <c r="K17" s="6">
        <v>165.643</v>
      </c>
      <c r="L17" s="6">
        <v>0</v>
      </c>
      <c r="M17" s="6">
        <v>34.857999999999997</v>
      </c>
      <c r="N17" s="6">
        <v>50532.849999999991</v>
      </c>
    </row>
    <row r="18" spans="1:14" x14ac:dyDescent="0.3">
      <c r="A18" s="15">
        <v>2006</v>
      </c>
      <c r="B18" s="5" t="s">
        <v>9</v>
      </c>
      <c r="C18" s="6">
        <v>2004.577</v>
      </c>
      <c r="D18" s="6">
        <v>12589.959000000001</v>
      </c>
      <c r="E18" s="6">
        <v>9277.8240000000005</v>
      </c>
      <c r="F18" s="6">
        <v>5648.6120000000001</v>
      </c>
      <c r="G18" s="6">
        <v>10247.534</v>
      </c>
      <c r="H18" s="6">
        <v>1035.0809999999999</v>
      </c>
      <c r="I18" s="6">
        <v>1982.798</v>
      </c>
      <c r="J18" s="6">
        <v>1832.3979999999999</v>
      </c>
      <c r="K18" s="6">
        <v>164.179</v>
      </c>
      <c r="L18" s="6">
        <v>0</v>
      </c>
      <c r="M18" s="6">
        <v>34.396999999999998</v>
      </c>
      <c r="N18" s="6">
        <v>44817.358999999997</v>
      </c>
    </row>
    <row r="19" spans="1:14" x14ac:dyDescent="0.3">
      <c r="A19" s="15">
        <v>2006</v>
      </c>
      <c r="B19" s="5" t="s">
        <v>10</v>
      </c>
      <c r="C19" s="6">
        <v>25.802</v>
      </c>
      <c r="D19" s="6">
        <v>1044.6980000000001</v>
      </c>
      <c r="E19" s="6">
        <v>0.38700000000000001</v>
      </c>
      <c r="F19" s="6">
        <v>500.17599999999999</v>
      </c>
      <c r="G19" s="6">
        <v>898.75300000000004</v>
      </c>
      <c r="H19" s="6">
        <v>537.404</v>
      </c>
      <c r="I19" s="6">
        <v>594.37800000000004</v>
      </c>
      <c r="J19" s="6">
        <v>0</v>
      </c>
      <c r="K19" s="6">
        <v>0</v>
      </c>
      <c r="L19" s="6">
        <v>0</v>
      </c>
      <c r="M19" s="6">
        <v>0</v>
      </c>
      <c r="N19" s="6">
        <v>3601.598</v>
      </c>
    </row>
    <row r="20" spans="1:14" x14ac:dyDescent="0.3">
      <c r="A20" s="15">
        <v>2006</v>
      </c>
      <c r="B20" s="5" t="s">
        <v>11</v>
      </c>
      <c r="C20" s="6">
        <v>2030.3789999999999</v>
      </c>
      <c r="D20" s="6">
        <v>13634.657000000001</v>
      </c>
      <c r="E20" s="6">
        <v>9278.2110000000011</v>
      </c>
      <c r="F20" s="6">
        <v>6148.7880000000005</v>
      </c>
      <c r="G20" s="6">
        <v>11146.287</v>
      </c>
      <c r="H20" s="6">
        <v>1572.4849999999999</v>
      </c>
      <c r="I20" s="6">
        <v>2577.1759999999999</v>
      </c>
      <c r="J20" s="6">
        <v>1832.3979999999999</v>
      </c>
      <c r="K20" s="6">
        <v>164.179</v>
      </c>
      <c r="L20" s="6">
        <v>0</v>
      </c>
      <c r="M20" s="6">
        <v>34.396999999999998</v>
      </c>
      <c r="N20" s="6">
        <v>48418.956999999995</v>
      </c>
    </row>
    <row r="21" spans="1:14" x14ac:dyDescent="0.3">
      <c r="A21" s="20">
        <v>2007</v>
      </c>
      <c r="B21" s="3" t="s">
        <v>9</v>
      </c>
      <c r="C21" s="10">
        <v>2087.3919999999998</v>
      </c>
      <c r="D21" s="10">
        <v>12312.008</v>
      </c>
      <c r="E21" s="10">
        <v>9508.0069999999996</v>
      </c>
      <c r="F21" s="10">
        <v>5659.2669999999998</v>
      </c>
      <c r="G21" s="10">
        <v>10139.717000000001</v>
      </c>
      <c r="H21" s="10">
        <v>1131.165</v>
      </c>
      <c r="I21" s="10">
        <v>2096.5659999999998</v>
      </c>
      <c r="J21" s="10">
        <v>1879.425</v>
      </c>
      <c r="K21" s="10">
        <v>168.102</v>
      </c>
      <c r="L21" s="10">
        <v>0</v>
      </c>
      <c r="M21" s="10">
        <v>34.945999999999998</v>
      </c>
      <c r="N21" s="10">
        <v>45016.595000000008</v>
      </c>
    </row>
    <row r="22" spans="1:14" x14ac:dyDescent="0.3">
      <c r="A22" s="20">
        <v>2007</v>
      </c>
      <c r="B22" s="3" t="s">
        <v>10</v>
      </c>
      <c r="C22" s="10">
        <v>30.785</v>
      </c>
      <c r="D22" s="10">
        <v>1796.348</v>
      </c>
      <c r="E22" s="10">
        <v>0.33400000000000002</v>
      </c>
      <c r="F22" s="10">
        <v>639.99900000000002</v>
      </c>
      <c r="G22" s="10">
        <v>1227.94</v>
      </c>
      <c r="H22" s="10">
        <v>514.68700000000001</v>
      </c>
      <c r="I22" s="10">
        <v>568.32799999999997</v>
      </c>
      <c r="J22" s="10">
        <v>0</v>
      </c>
      <c r="K22" s="10">
        <v>0</v>
      </c>
      <c r="L22" s="10">
        <v>0</v>
      </c>
      <c r="M22" s="10">
        <v>0</v>
      </c>
      <c r="N22" s="10">
        <v>4778.4210000000003</v>
      </c>
    </row>
    <row r="23" spans="1:14" x14ac:dyDescent="0.3">
      <c r="A23" s="20">
        <v>2007</v>
      </c>
      <c r="B23" s="3" t="s">
        <v>11</v>
      </c>
      <c r="C23" s="17">
        <v>2118.1769999999997</v>
      </c>
      <c r="D23" s="9">
        <v>14108.356</v>
      </c>
      <c r="E23" s="9">
        <v>9508.3410000000003</v>
      </c>
      <c r="F23" s="9">
        <v>6299.2659999999996</v>
      </c>
      <c r="G23" s="9">
        <v>11367.657000000001</v>
      </c>
      <c r="H23" s="9">
        <v>1645.8519999999999</v>
      </c>
      <c r="I23" s="9">
        <v>2664.8939999999998</v>
      </c>
      <c r="J23" s="9">
        <v>1879.425</v>
      </c>
      <c r="K23" s="9">
        <v>168.102</v>
      </c>
      <c r="L23" s="9">
        <v>0</v>
      </c>
      <c r="M23" s="9">
        <v>34.945999999999998</v>
      </c>
      <c r="N23" s="9">
        <v>49795.016000000003</v>
      </c>
    </row>
    <row r="24" spans="1:14" x14ac:dyDescent="0.3">
      <c r="A24" s="20">
        <v>2008</v>
      </c>
      <c r="B24" s="3" t="s">
        <v>9</v>
      </c>
      <c r="C24" s="17">
        <v>2003.5450000000001</v>
      </c>
      <c r="D24" s="9">
        <v>11719.706</v>
      </c>
      <c r="E24" s="9">
        <v>9511.7520000000004</v>
      </c>
      <c r="F24" s="9">
        <v>5297.1139999999996</v>
      </c>
      <c r="G24" s="9">
        <v>9636.9889999999996</v>
      </c>
      <c r="H24" s="9">
        <v>1130.2719999999999</v>
      </c>
      <c r="I24" s="9">
        <v>2013.088</v>
      </c>
      <c r="J24" s="9">
        <v>1880.3330000000001</v>
      </c>
      <c r="K24" s="9">
        <v>165.62</v>
      </c>
      <c r="L24" s="9">
        <v>0</v>
      </c>
      <c r="M24" s="9">
        <v>35.405000000000001</v>
      </c>
      <c r="N24" s="9">
        <v>43393.824000000001</v>
      </c>
    </row>
    <row r="25" spans="1:14" x14ac:dyDescent="0.3">
      <c r="A25" s="20">
        <v>2008</v>
      </c>
      <c r="B25" s="3" t="s">
        <v>10</v>
      </c>
      <c r="C25" s="18">
        <v>80.319999999999993</v>
      </c>
      <c r="D25" s="8">
        <v>2333.1370000000002</v>
      </c>
      <c r="E25" s="8">
        <v>0.121</v>
      </c>
      <c r="F25" s="8">
        <v>975.77800000000002</v>
      </c>
      <c r="G25" s="8">
        <v>1155.154</v>
      </c>
      <c r="H25" s="8">
        <v>528.64300000000003</v>
      </c>
      <c r="I25" s="8">
        <v>559.97299999999996</v>
      </c>
      <c r="J25" s="8">
        <v>0</v>
      </c>
      <c r="K25" s="8">
        <v>0</v>
      </c>
      <c r="L25" s="8">
        <v>0</v>
      </c>
      <c r="M25" s="8">
        <v>0</v>
      </c>
      <c r="N25" s="8">
        <v>5633.1260000000002</v>
      </c>
    </row>
    <row r="26" spans="1:14" x14ac:dyDescent="0.3">
      <c r="A26" s="20">
        <v>2008</v>
      </c>
      <c r="B26" s="3" t="s">
        <v>11</v>
      </c>
      <c r="C26" s="19">
        <v>2083.8650000000002</v>
      </c>
      <c r="D26" s="7">
        <v>14052.843000000001</v>
      </c>
      <c r="E26" s="7">
        <v>9511.8729999999996</v>
      </c>
      <c r="F26" s="7">
        <v>6272.8919999999998</v>
      </c>
      <c r="G26" s="7">
        <v>10792.143</v>
      </c>
      <c r="H26" s="7">
        <v>1658.915</v>
      </c>
      <c r="I26" s="7">
        <v>2573.0609999999997</v>
      </c>
      <c r="J26" s="7">
        <v>1880.3330000000001</v>
      </c>
      <c r="K26" s="7">
        <v>165.62</v>
      </c>
      <c r="L26" s="7">
        <v>0</v>
      </c>
      <c r="M26" s="7">
        <v>35.405000000000001</v>
      </c>
      <c r="N26" s="7">
        <v>49026.95</v>
      </c>
    </row>
    <row r="27" spans="1:14" x14ac:dyDescent="0.3">
      <c r="A27" s="20">
        <v>2009</v>
      </c>
      <c r="B27" s="3" t="s">
        <v>9</v>
      </c>
      <c r="C27" s="6">
        <v>1916.31</v>
      </c>
      <c r="D27" s="6">
        <v>10952.004999999999</v>
      </c>
      <c r="E27" s="6">
        <v>9211.4459999999999</v>
      </c>
      <c r="F27" s="6">
        <v>5107.3339999999998</v>
      </c>
      <c r="G27" s="6">
        <v>9360.7710000000006</v>
      </c>
      <c r="H27" s="6">
        <v>1076.2950000000001</v>
      </c>
      <c r="I27" s="6">
        <v>1987.2380000000001</v>
      </c>
      <c r="J27" s="6">
        <v>1875.98</v>
      </c>
      <c r="K27" s="6">
        <v>165.56200000000001</v>
      </c>
      <c r="L27" s="6">
        <v>0</v>
      </c>
      <c r="M27" s="6">
        <v>35.786000000000001</v>
      </c>
      <c r="N27" s="6">
        <v>41688.726999999992</v>
      </c>
    </row>
    <row r="28" spans="1:14" x14ac:dyDescent="0.3">
      <c r="A28" s="20">
        <v>2009</v>
      </c>
      <c r="B28" s="3" t="s">
        <v>10</v>
      </c>
      <c r="C28" s="6">
        <v>106.64400000000001</v>
      </c>
      <c r="D28" s="6">
        <v>2497.0709999999999</v>
      </c>
      <c r="E28" s="6">
        <v>7.0000000000000001E-3</v>
      </c>
      <c r="F28" s="6">
        <v>1115.4659999999999</v>
      </c>
      <c r="G28" s="6">
        <v>1770.8879999999999</v>
      </c>
      <c r="H28" s="6">
        <v>485.04899999999998</v>
      </c>
      <c r="I28" s="6">
        <v>575.06399999999996</v>
      </c>
      <c r="J28" s="6">
        <v>0</v>
      </c>
      <c r="K28" s="6">
        <v>0</v>
      </c>
      <c r="L28" s="6">
        <v>0</v>
      </c>
      <c r="M28" s="6">
        <v>0</v>
      </c>
      <c r="N28" s="6">
        <v>6550.1890000000003</v>
      </c>
    </row>
    <row r="29" spans="1:14" x14ac:dyDescent="0.3">
      <c r="A29" s="20">
        <v>2009</v>
      </c>
      <c r="B29" s="3" t="s">
        <v>11</v>
      </c>
      <c r="C29" s="6">
        <v>2022.954</v>
      </c>
      <c r="D29" s="6">
        <v>13449.075999999999</v>
      </c>
      <c r="E29" s="6">
        <v>9211.4529999999995</v>
      </c>
      <c r="F29" s="6">
        <v>6222.7999999999993</v>
      </c>
      <c r="G29" s="6">
        <v>11131.659</v>
      </c>
      <c r="H29" s="6">
        <v>1561.3440000000001</v>
      </c>
      <c r="I29" s="6">
        <v>2562.3020000000001</v>
      </c>
      <c r="J29" s="6">
        <v>1875.98</v>
      </c>
      <c r="K29" s="6">
        <v>165.56200000000001</v>
      </c>
      <c r="L29" s="6">
        <v>0</v>
      </c>
      <c r="M29" s="6">
        <v>35.786000000000001</v>
      </c>
      <c r="N29" s="6">
        <v>48238.915999999997</v>
      </c>
    </row>
    <row r="30" spans="1:14" x14ac:dyDescent="0.3">
      <c r="A30" s="20">
        <v>2010</v>
      </c>
      <c r="B30" s="3" t="s">
        <v>9</v>
      </c>
      <c r="C30" s="6">
        <v>1958.837</v>
      </c>
      <c r="D30" s="6">
        <v>11518.155000000001</v>
      </c>
      <c r="E30" s="6">
        <v>9971.6119999999992</v>
      </c>
      <c r="F30" s="6">
        <v>5120.5029999999997</v>
      </c>
      <c r="G30" s="6">
        <v>9542.7520000000004</v>
      </c>
      <c r="H30" s="6">
        <v>1115.19</v>
      </c>
      <c r="I30" s="6">
        <v>2035.2260000000001</v>
      </c>
      <c r="J30" s="6">
        <v>1848.7339999999999</v>
      </c>
      <c r="K30" s="6">
        <v>168.57300000000001</v>
      </c>
      <c r="L30" s="6">
        <v>0</v>
      </c>
      <c r="M30" s="6">
        <v>35.590000000000003</v>
      </c>
      <c r="N30" s="6">
        <v>43315.171999999991</v>
      </c>
    </row>
    <row r="31" spans="1:14" x14ac:dyDescent="0.3">
      <c r="A31" s="20">
        <v>2010</v>
      </c>
      <c r="B31" s="3" t="s">
        <v>10</v>
      </c>
      <c r="C31" s="6">
        <v>138.75</v>
      </c>
      <c r="D31" s="6">
        <v>2837.2089999999998</v>
      </c>
      <c r="E31" s="6">
        <v>3.0000000000000001E-3</v>
      </c>
      <c r="F31" s="6">
        <v>1398.0039999999999</v>
      </c>
      <c r="G31" s="6">
        <v>2039.3119999999999</v>
      </c>
      <c r="H31" s="6">
        <v>574.98299999999995</v>
      </c>
      <c r="I31" s="6">
        <v>642.21500000000003</v>
      </c>
      <c r="J31" s="6">
        <v>0</v>
      </c>
      <c r="K31" s="6">
        <v>0</v>
      </c>
      <c r="L31" s="6">
        <v>0</v>
      </c>
      <c r="M31" s="6">
        <v>0</v>
      </c>
      <c r="N31" s="6">
        <v>7630.4760000000006</v>
      </c>
    </row>
    <row r="32" spans="1:14" x14ac:dyDescent="0.3">
      <c r="A32" s="20">
        <v>2010</v>
      </c>
      <c r="B32" s="3" t="s">
        <v>11</v>
      </c>
      <c r="C32" s="6">
        <v>2097.587</v>
      </c>
      <c r="D32" s="6">
        <v>14355.364000000001</v>
      </c>
      <c r="E32" s="6">
        <v>9971.6149999999998</v>
      </c>
      <c r="F32" s="6">
        <v>6518.5069999999996</v>
      </c>
      <c r="G32" s="6">
        <v>11582.064</v>
      </c>
      <c r="H32" s="6">
        <v>1690.173</v>
      </c>
      <c r="I32" s="6">
        <v>2677.4410000000003</v>
      </c>
      <c r="J32" s="6">
        <v>1848.7339999999999</v>
      </c>
      <c r="K32" s="6">
        <v>168.57300000000001</v>
      </c>
      <c r="L32" s="6">
        <v>0</v>
      </c>
      <c r="M32" s="6">
        <v>35.590000000000003</v>
      </c>
      <c r="N32" s="6">
        <v>50945.647999999986</v>
      </c>
    </row>
    <row r="33" spans="1:14" x14ac:dyDescent="0.3">
      <c r="A33" s="20">
        <v>2011</v>
      </c>
      <c r="B33" s="3" t="s">
        <v>9</v>
      </c>
      <c r="C33" s="6">
        <v>1944.9570000000001</v>
      </c>
      <c r="D33" s="6">
        <v>11403.66</v>
      </c>
      <c r="E33" s="6">
        <v>9848.9639999999999</v>
      </c>
      <c r="F33" s="6">
        <v>4983.8869999999997</v>
      </c>
      <c r="G33" s="6">
        <v>9366.973</v>
      </c>
      <c r="H33" s="6">
        <v>1024.674</v>
      </c>
      <c r="I33" s="6">
        <v>1999.3430000000001</v>
      </c>
      <c r="J33" s="6">
        <v>1925.54</v>
      </c>
      <c r="K33" s="6">
        <v>170.73099999999999</v>
      </c>
      <c r="L33" s="6">
        <v>0</v>
      </c>
      <c r="M33" s="6">
        <v>38.344000000000001</v>
      </c>
      <c r="N33" s="6">
        <v>42707.072999999997</v>
      </c>
    </row>
    <row r="34" spans="1:14" x14ac:dyDescent="0.3">
      <c r="A34" s="20">
        <v>2011</v>
      </c>
      <c r="B34" s="3" t="s">
        <v>10</v>
      </c>
      <c r="C34" s="6">
        <v>164.12700000000001</v>
      </c>
      <c r="D34" s="6">
        <v>3045.0140000000001</v>
      </c>
      <c r="E34" s="6">
        <v>1E-3</v>
      </c>
      <c r="F34" s="6">
        <v>1648.1210000000001</v>
      </c>
      <c r="G34" s="6">
        <v>2301.8609999999999</v>
      </c>
      <c r="H34" s="6">
        <v>644.19299999999998</v>
      </c>
      <c r="I34" s="6">
        <v>729.20899999999995</v>
      </c>
      <c r="J34" s="6">
        <v>0</v>
      </c>
      <c r="K34" s="6">
        <v>0</v>
      </c>
      <c r="L34" s="6">
        <v>0</v>
      </c>
      <c r="M34" s="6">
        <v>0</v>
      </c>
      <c r="N34" s="6">
        <v>8532.5260000000017</v>
      </c>
    </row>
    <row r="35" spans="1:14" x14ac:dyDescent="0.3">
      <c r="A35" s="20">
        <v>2011</v>
      </c>
      <c r="B35" s="3" t="s">
        <v>11</v>
      </c>
      <c r="C35" s="6">
        <v>2109.0840000000003</v>
      </c>
      <c r="D35" s="6">
        <v>14448.673999999999</v>
      </c>
      <c r="E35" s="6">
        <v>9848.9650000000001</v>
      </c>
      <c r="F35" s="6">
        <v>6632.0079999999998</v>
      </c>
      <c r="G35" s="6">
        <v>11668.833999999999</v>
      </c>
      <c r="H35" s="6">
        <v>1668.867</v>
      </c>
      <c r="I35" s="6">
        <v>2728.5520000000001</v>
      </c>
      <c r="J35" s="6">
        <v>1925.54</v>
      </c>
      <c r="K35" s="6">
        <v>170.73099999999999</v>
      </c>
      <c r="L35" s="6">
        <v>0</v>
      </c>
      <c r="M35" s="6">
        <v>38.344000000000001</v>
      </c>
      <c r="N35" s="6">
        <v>51239.599000000002</v>
      </c>
    </row>
    <row r="36" spans="1:14" x14ac:dyDescent="0.3">
      <c r="A36" s="20">
        <v>2012</v>
      </c>
      <c r="B36" s="3" t="s">
        <v>9</v>
      </c>
      <c r="C36" s="6">
        <v>1800.614</v>
      </c>
      <c r="D36" s="6">
        <v>10717.525</v>
      </c>
      <c r="E36" s="6">
        <v>9734.3940000000002</v>
      </c>
      <c r="F36" s="6">
        <v>4847.8890000000001</v>
      </c>
      <c r="G36" s="6">
        <v>9036.23</v>
      </c>
      <c r="H36" s="6">
        <v>954.76300000000003</v>
      </c>
      <c r="I36" s="6">
        <v>1926.7</v>
      </c>
      <c r="J36" s="6">
        <v>1136.4359999999999</v>
      </c>
      <c r="K36" s="6">
        <v>62.72</v>
      </c>
      <c r="L36" s="6">
        <v>0</v>
      </c>
      <c r="M36" s="6">
        <v>824.70799999999997</v>
      </c>
      <c r="N36" s="6">
        <v>41041.978999999999</v>
      </c>
    </row>
    <row r="37" spans="1:14" x14ac:dyDescent="0.3">
      <c r="A37" s="20">
        <v>2012</v>
      </c>
      <c r="B37" s="3" t="s">
        <v>10</v>
      </c>
      <c r="C37" s="6">
        <v>248.798</v>
      </c>
      <c r="D37" s="6">
        <v>3619.471</v>
      </c>
      <c r="E37" s="6">
        <v>1.0129999999999999</v>
      </c>
      <c r="F37" s="6">
        <v>1748.681</v>
      </c>
      <c r="G37" s="6">
        <v>2558.665</v>
      </c>
      <c r="H37" s="6">
        <v>710.61800000000005</v>
      </c>
      <c r="I37" s="6">
        <v>761.66700000000003</v>
      </c>
      <c r="J37" s="6">
        <v>0</v>
      </c>
      <c r="K37" s="6">
        <v>0</v>
      </c>
      <c r="L37" s="6">
        <v>0</v>
      </c>
      <c r="M37" s="6">
        <v>0.61399999999999999</v>
      </c>
      <c r="N37" s="6">
        <v>9649.5269999999982</v>
      </c>
    </row>
    <row r="38" spans="1:14" x14ac:dyDescent="0.3">
      <c r="A38" s="20">
        <v>2012</v>
      </c>
      <c r="B38" s="3" t="s">
        <v>11</v>
      </c>
      <c r="C38" s="6">
        <v>2049.4120000000003</v>
      </c>
      <c r="D38" s="6">
        <v>14336.995999999999</v>
      </c>
      <c r="E38" s="6">
        <v>9735.4070000000011</v>
      </c>
      <c r="F38" s="6">
        <v>6596.57</v>
      </c>
      <c r="G38" s="6">
        <v>11594.895</v>
      </c>
      <c r="H38" s="6">
        <v>1665.3810000000001</v>
      </c>
      <c r="I38" s="6">
        <v>2688.3670000000002</v>
      </c>
      <c r="J38" s="6">
        <v>1136.4359999999999</v>
      </c>
      <c r="K38" s="6">
        <v>62.72</v>
      </c>
      <c r="L38" s="6">
        <v>0</v>
      </c>
      <c r="M38" s="6">
        <v>825.322</v>
      </c>
      <c r="N38" s="6">
        <v>50691.506000000001</v>
      </c>
    </row>
    <row r="39" spans="1:14" x14ac:dyDescent="0.3">
      <c r="A39" s="20">
        <v>2013</v>
      </c>
      <c r="B39" s="3" t="s">
        <v>9</v>
      </c>
      <c r="C39" s="6">
        <v>1760.152</v>
      </c>
      <c r="D39" s="6">
        <v>10273.41</v>
      </c>
      <c r="E39" s="6">
        <v>9533.1550000000007</v>
      </c>
      <c r="F39" s="6">
        <v>4949.7650000000003</v>
      </c>
      <c r="G39" s="6">
        <v>9012.0969999999998</v>
      </c>
      <c r="H39" s="6">
        <v>927.16499999999996</v>
      </c>
      <c r="I39" s="6">
        <v>1921.297</v>
      </c>
      <c r="J39" s="6">
        <v>1188.8869999999999</v>
      </c>
      <c r="K39" s="6">
        <v>65.873999999999995</v>
      </c>
      <c r="L39" s="6">
        <v>0</v>
      </c>
      <c r="M39" s="6">
        <v>908.5</v>
      </c>
      <c r="N39" s="6">
        <v>40540.302000000003</v>
      </c>
    </row>
    <row r="40" spans="1:14" x14ac:dyDescent="0.3">
      <c r="A40" s="20">
        <v>2013</v>
      </c>
      <c r="B40" s="3" t="s">
        <v>10</v>
      </c>
      <c r="C40" s="6">
        <v>326.875</v>
      </c>
      <c r="D40" s="6">
        <v>3883.598</v>
      </c>
      <c r="E40" s="6">
        <v>2.9969999999999999</v>
      </c>
      <c r="F40" s="6">
        <v>1801.854</v>
      </c>
      <c r="G40" s="6">
        <v>2702.4250000000002</v>
      </c>
      <c r="H40" s="6">
        <v>750.47699999999998</v>
      </c>
      <c r="I40" s="6">
        <v>764.87199999999996</v>
      </c>
      <c r="J40" s="6">
        <v>0</v>
      </c>
      <c r="K40" s="6">
        <v>0</v>
      </c>
      <c r="L40" s="6">
        <v>0</v>
      </c>
      <c r="M40" s="6">
        <v>3.9689999999999999</v>
      </c>
      <c r="N40" s="6">
        <v>10237.066999999999</v>
      </c>
    </row>
    <row r="41" spans="1:14" x14ac:dyDescent="0.3">
      <c r="A41" s="20">
        <v>2013</v>
      </c>
      <c r="B41" s="3" t="s">
        <v>11</v>
      </c>
      <c r="C41" s="6">
        <v>2087.027</v>
      </c>
      <c r="D41" s="6">
        <v>14157.008</v>
      </c>
      <c r="E41" s="6">
        <v>9536.152</v>
      </c>
      <c r="F41" s="6">
        <v>6751.6190000000006</v>
      </c>
      <c r="G41" s="6">
        <v>11714.522000000001</v>
      </c>
      <c r="H41" s="6">
        <v>1677.6419999999998</v>
      </c>
      <c r="I41" s="6">
        <v>2686.1689999999999</v>
      </c>
      <c r="J41" s="6">
        <v>1188.8869999999999</v>
      </c>
      <c r="K41" s="6">
        <v>65.873999999999995</v>
      </c>
      <c r="L41" s="6">
        <v>0</v>
      </c>
      <c r="M41" s="6">
        <v>912.46900000000005</v>
      </c>
      <c r="N41" s="6">
        <v>50777.368999999999</v>
      </c>
    </row>
    <row r="42" spans="1:14" x14ac:dyDescent="0.3">
      <c r="A42" s="20">
        <v>2014</v>
      </c>
      <c r="B42" s="3" t="s">
        <v>9</v>
      </c>
      <c r="C42" s="6">
        <v>1684.952</v>
      </c>
      <c r="D42" s="6">
        <v>9869.4089999999997</v>
      </c>
      <c r="E42" s="6">
        <v>9389.0300000000007</v>
      </c>
      <c r="F42" s="6">
        <v>5015.098</v>
      </c>
      <c r="G42" s="6">
        <v>8914.9560000000001</v>
      </c>
      <c r="H42" s="6">
        <v>877.43499999999995</v>
      </c>
      <c r="I42" s="6">
        <v>1946.739</v>
      </c>
      <c r="J42" s="6">
        <v>1228.616</v>
      </c>
      <c r="K42" s="6">
        <v>66.864999999999995</v>
      </c>
      <c r="L42" s="6">
        <v>31.081</v>
      </c>
      <c r="M42" s="6">
        <v>966.85900000000004</v>
      </c>
      <c r="N42" s="6">
        <v>39991.039999999994</v>
      </c>
    </row>
    <row r="43" spans="1:14" x14ac:dyDescent="0.3">
      <c r="A43" s="20">
        <v>2014</v>
      </c>
      <c r="B43" s="3" t="s">
        <v>10</v>
      </c>
      <c r="C43" s="6">
        <v>361.59</v>
      </c>
      <c r="D43" s="6">
        <v>3698.2559999999999</v>
      </c>
      <c r="E43" s="6">
        <v>0.89700000000000002</v>
      </c>
      <c r="F43" s="6">
        <v>1718.759</v>
      </c>
      <c r="G43" s="6">
        <v>2746.5419999999999</v>
      </c>
      <c r="H43" s="6">
        <v>748.49800000000005</v>
      </c>
      <c r="I43" s="6">
        <v>706.31700000000001</v>
      </c>
      <c r="J43" s="6">
        <v>0</v>
      </c>
      <c r="K43" s="6">
        <v>0</v>
      </c>
      <c r="L43" s="6">
        <v>0</v>
      </c>
      <c r="M43" s="6">
        <v>3.0150000000000001</v>
      </c>
      <c r="N43" s="6">
        <v>9983.8739999999998</v>
      </c>
    </row>
    <row r="44" spans="1:14" x14ac:dyDescent="0.3">
      <c r="A44" s="20">
        <v>2014</v>
      </c>
      <c r="B44" s="3" t="s">
        <v>11</v>
      </c>
      <c r="C44" s="6">
        <v>2046.5419999999999</v>
      </c>
      <c r="D44" s="6">
        <v>13567.664999999999</v>
      </c>
      <c r="E44" s="6">
        <v>9389.9270000000015</v>
      </c>
      <c r="F44" s="6">
        <v>6733.857</v>
      </c>
      <c r="G44" s="6">
        <v>11661.498</v>
      </c>
      <c r="H44" s="6">
        <v>1625.933</v>
      </c>
      <c r="I44" s="6">
        <v>2653.056</v>
      </c>
      <c r="J44" s="6">
        <v>1228.616</v>
      </c>
      <c r="K44" s="6">
        <v>66.864999999999995</v>
      </c>
      <c r="L44" s="6">
        <v>31.081</v>
      </c>
      <c r="M44" s="6">
        <v>969.87400000000002</v>
      </c>
      <c r="N44" s="6">
        <v>49974.913999999997</v>
      </c>
    </row>
    <row r="45" spans="1:14" x14ac:dyDescent="0.3">
      <c r="A45" s="20">
        <v>2015</v>
      </c>
      <c r="B45" s="3" t="s">
        <v>9</v>
      </c>
      <c r="C45" s="6">
        <v>1712.057</v>
      </c>
      <c r="D45" s="6">
        <v>10534.126</v>
      </c>
      <c r="E45" s="6">
        <v>9610.7289999999994</v>
      </c>
      <c r="F45" s="6">
        <v>5167.3289999999997</v>
      </c>
      <c r="G45" s="6">
        <v>9157.8729999999996</v>
      </c>
      <c r="H45" s="6">
        <v>912.85299999999995</v>
      </c>
      <c r="I45" s="6">
        <v>2015.8520000000001</v>
      </c>
      <c r="J45" s="6">
        <v>1213.3219999999999</v>
      </c>
      <c r="K45" s="6">
        <v>65.853999999999999</v>
      </c>
      <c r="L45" s="6">
        <v>133.07</v>
      </c>
      <c r="M45" s="6">
        <v>962.45299999999997</v>
      </c>
      <c r="N45" s="6">
        <v>41485.518000000004</v>
      </c>
    </row>
    <row r="46" spans="1:14" x14ac:dyDescent="0.3">
      <c r="A46" s="20">
        <v>2015</v>
      </c>
      <c r="B46" s="3" t="s">
        <v>10</v>
      </c>
      <c r="C46" s="6">
        <v>369.00900000000001</v>
      </c>
      <c r="D46" s="6">
        <v>3601.982</v>
      </c>
      <c r="E46" s="6">
        <v>0.433</v>
      </c>
      <c r="F46" s="6">
        <v>1594.625</v>
      </c>
      <c r="G46" s="6">
        <v>2561.335</v>
      </c>
      <c r="H46" s="6">
        <v>749.68600000000004</v>
      </c>
      <c r="I46" s="6">
        <v>647.98500000000001</v>
      </c>
      <c r="J46" s="6">
        <v>0</v>
      </c>
      <c r="K46" s="6">
        <v>0</v>
      </c>
      <c r="L46" s="6">
        <v>0</v>
      </c>
      <c r="M46" s="6">
        <v>2.1720000000000002</v>
      </c>
      <c r="N46" s="6">
        <v>9527.2270000000008</v>
      </c>
    </row>
    <row r="47" spans="1:14" x14ac:dyDescent="0.3">
      <c r="A47" s="20">
        <v>2015</v>
      </c>
      <c r="B47" s="3" t="s">
        <v>11</v>
      </c>
      <c r="C47" s="6">
        <v>2081.0659999999998</v>
      </c>
      <c r="D47" s="6">
        <v>14136.108</v>
      </c>
      <c r="E47" s="6">
        <v>9611.1620000000003</v>
      </c>
      <c r="F47" s="6">
        <v>6761.9539999999997</v>
      </c>
      <c r="G47" s="6">
        <v>11719.207999999999</v>
      </c>
      <c r="H47" s="6">
        <v>1662.539</v>
      </c>
      <c r="I47" s="6">
        <v>2663.837</v>
      </c>
      <c r="J47" s="6">
        <v>1213.3219999999999</v>
      </c>
      <c r="K47" s="6">
        <v>65.853999999999999</v>
      </c>
      <c r="L47" s="6">
        <v>133.07</v>
      </c>
      <c r="M47" s="6">
        <v>964.625</v>
      </c>
      <c r="N47" s="6">
        <v>51012.744999999995</v>
      </c>
    </row>
    <row r="48" spans="1:14" x14ac:dyDescent="0.3">
      <c r="A48" s="20">
        <v>2016</v>
      </c>
      <c r="B48" s="3" t="s">
        <v>9</v>
      </c>
      <c r="C48" s="6">
        <v>1783.7470000000001</v>
      </c>
      <c r="D48" s="6">
        <v>10399.796</v>
      </c>
      <c r="E48" s="6">
        <v>9463.0020000000004</v>
      </c>
      <c r="F48" s="6">
        <v>5123.8270000000002</v>
      </c>
      <c r="G48" s="6">
        <v>9291.884</v>
      </c>
      <c r="H48" s="6">
        <v>971.947</v>
      </c>
      <c r="I48" s="6">
        <v>2152.35</v>
      </c>
      <c r="J48" s="6">
        <v>1133.251</v>
      </c>
      <c r="K48" s="6">
        <v>72.412000000000006</v>
      </c>
      <c r="L48" s="6">
        <v>245.417</v>
      </c>
      <c r="M48" s="6">
        <v>930.94600000000003</v>
      </c>
      <c r="N48" s="6">
        <v>41568.578999999998</v>
      </c>
    </row>
    <row r="49" spans="1:14" x14ac:dyDescent="0.3">
      <c r="A49" s="20">
        <v>2016</v>
      </c>
      <c r="B49" s="3" t="s">
        <v>10</v>
      </c>
      <c r="C49" s="6">
        <v>334.14699999999999</v>
      </c>
      <c r="D49" s="6">
        <v>3821.6990000000001</v>
      </c>
      <c r="E49" s="6">
        <v>0.4</v>
      </c>
      <c r="F49" s="6">
        <v>1494.8420000000001</v>
      </c>
      <c r="G49" s="6">
        <v>2308.2530000000002</v>
      </c>
      <c r="H49" s="6">
        <v>711.28499999999997</v>
      </c>
      <c r="I49" s="6">
        <v>590.11699999999996</v>
      </c>
      <c r="J49" s="6">
        <v>0</v>
      </c>
      <c r="K49" s="6">
        <v>0</v>
      </c>
      <c r="L49" s="6">
        <v>0</v>
      </c>
      <c r="M49" s="6">
        <v>1.9650000000000001</v>
      </c>
      <c r="N49" s="6">
        <v>9262.7080000000005</v>
      </c>
    </row>
    <row r="50" spans="1:14" x14ac:dyDescent="0.3">
      <c r="A50" s="20">
        <v>2016</v>
      </c>
      <c r="B50" s="3" t="s">
        <v>11</v>
      </c>
      <c r="C50" s="6">
        <v>2117.8940000000002</v>
      </c>
      <c r="D50" s="6">
        <v>14221.495000000001</v>
      </c>
      <c r="E50" s="6">
        <v>9463.402</v>
      </c>
      <c r="F50" s="6">
        <v>6618.6689999999999</v>
      </c>
      <c r="G50" s="6">
        <v>11600.137000000001</v>
      </c>
      <c r="H50" s="6">
        <v>1683.232</v>
      </c>
      <c r="I50" s="6">
        <v>2742.4669999999996</v>
      </c>
      <c r="J50" s="6">
        <v>1133.251</v>
      </c>
      <c r="K50" s="6">
        <v>72.412000000000006</v>
      </c>
      <c r="L50" s="6">
        <v>245.417</v>
      </c>
      <c r="M50" s="6">
        <v>932.91100000000006</v>
      </c>
      <c r="N50" s="6">
        <v>50831.286999999989</v>
      </c>
    </row>
    <row r="51" spans="1:14" x14ac:dyDescent="0.3">
      <c r="A51" s="20">
        <v>2017</v>
      </c>
      <c r="B51" s="3" t="s">
        <v>9</v>
      </c>
      <c r="C51" s="6">
        <v>1698.3689999999999</v>
      </c>
      <c r="D51" s="6">
        <v>9924.143</v>
      </c>
      <c r="E51" s="6">
        <v>9086.75</v>
      </c>
      <c r="F51" s="6">
        <v>5160.5169999999998</v>
      </c>
      <c r="G51" s="6">
        <v>9134.2049999999999</v>
      </c>
      <c r="H51" s="6">
        <v>932.63499999999999</v>
      </c>
      <c r="I51" s="6">
        <v>2132.4180000000001</v>
      </c>
      <c r="J51" s="6">
        <v>1132.0039999999999</v>
      </c>
      <c r="K51" s="6">
        <v>71.495999999999995</v>
      </c>
      <c r="L51" s="6">
        <v>309.98700000000002</v>
      </c>
      <c r="M51" s="6">
        <v>913.86199999999997</v>
      </c>
      <c r="N51" s="6">
        <v>40496.386000000006</v>
      </c>
    </row>
    <row r="52" spans="1:14" x14ac:dyDescent="0.3">
      <c r="A52" s="20">
        <v>2017</v>
      </c>
      <c r="B52" s="3" t="s">
        <v>10</v>
      </c>
      <c r="C52" s="6">
        <v>282.03399999999999</v>
      </c>
      <c r="D52" s="6">
        <v>3645.6869999999999</v>
      </c>
      <c r="E52" s="6">
        <v>1.8740000000000001</v>
      </c>
      <c r="F52" s="6">
        <v>1405.71</v>
      </c>
      <c r="G52" s="6">
        <v>2113.085</v>
      </c>
      <c r="H52" s="6">
        <v>623.55700000000002</v>
      </c>
      <c r="I52" s="6">
        <v>510.84100000000001</v>
      </c>
      <c r="J52" s="6">
        <v>0</v>
      </c>
      <c r="K52" s="6">
        <v>0</v>
      </c>
      <c r="L52" s="6">
        <v>0</v>
      </c>
      <c r="M52" s="6">
        <v>1.583</v>
      </c>
      <c r="N52" s="6">
        <v>8584.371000000001</v>
      </c>
    </row>
    <row r="53" spans="1:14" x14ac:dyDescent="0.3">
      <c r="A53" s="20">
        <v>2017</v>
      </c>
      <c r="B53" s="3" t="s">
        <v>11</v>
      </c>
      <c r="C53" s="6">
        <v>1980.4029999999998</v>
      </c>
      <c r="D53" s="6">
        <v>13569.83</v>
      </c>
      <c r="E53" s="6">
        <v>9088.6239999999998</v>
      </c>
      <c r="F53" s="6">
        <v>6566.2269999999999</v>
      </c>
      <c r="G53" s="6">
        <v>11247.29</v>
      </c>
      <c r="H53" s="6">
        <v>1556.192</v>
      </c>
      <c r="I53" s="6">
        <v>2643.259</v>
      </c>
      <c r="J53" s="6">
        <v>1132.0039999999999</v>
      </c>
      <c r="K53" s="6">
        <v>71.495999999999995</v>
      </c>
      <c r="L53" s="6">
        <v>309.98700000000002</v>
      </c>
      <c r="M53" s="6">
        <v>915.44499999999994</v>
      </c>
      <c r="N53" s="6">
        <v>49080.756999999998</v>
      </c>
    </row>
    <row r="54" spans="1:14" x14ac:dyDescent="0.3">
      <c r="A54" s="20">
        <v>2018</v>
      </c>
      <c r="B54" s="3" t="s">
        <v>9</v>
      </c>
      <c r="C54" s="6">
        <v>1889.0820000000001</v>
      </c>
      <c r="D54" s="6">
        <v>10796.886</v>
      </c>
      <c r="E54" s="6">
        <v>9538.241</v>
      </c>
      <c r="F54" s="6">
        <v>5636.7259999999997</v>
      </c>
      <c r="G54" s="6">
        <v>9952.5190000000002</v>
      </c>
      <c r="H54" s="6">
        <v>1046.6869999999999</v>
      </c>
      <c r="I54" s="6">
        <v>2351.87</v>
      </c>
      <c r="J54" s="6">
        <v>1221.8399999999999</v>
      </c>
      <c r="K54" s="6">
        <v>75.040000000000006</v>
      </c>
      <c r="L54" s="6">
        <v>355.48</v>
      </c>
      <c r="M54" s="6">
        <v>998.93799999999999</v>
      </c>
      <c r="N54" s="6">
        <v>43863.309000000001</v>
      </c>
    </row>
    <row r="55" spans="1:14" x14ac:dyDescent="0.3">
      <c r="A55" s="20">
        <v>2018</v>
      </c>
      <c r="B55" s="3" t="s">
        <v>10</v>
      </c>
      <c r="C55" s="6">
        <v>276.80500000000001</v>
      </c>
      <c r="D55" s="6">
        <v>3467.0059999999999</v>
      </c>
      <c r="E55" s="6">
        <v>0.623</v>
      </c>
      <c r="F55" s="6">
        <v>1336.53</v>
      </c>
      <c r="G55" s="6">
        <v>2116.3440000000001</v>
      </c>
      <c r="H55" s="6">
        <v>621.37599999999998</v>
      </c>
      <c r="I55" s="6">
        <v>469.678</v>
      </c>
      <c r="J55" s="6">
        <v>0</v>
      </c>
      <c r="K55" s="6">
        <v>0</v>
      </c>
      <c r="L55" s="6">
        <v>0</v>
      </c>
      <c r="M55" s="6">
        <v>0</v>
      </c>
      <c r="N55" s="6">
        <v>8288.362000000001</v>
      </c>
    </row>
    <row r="56" spans="1:14" x14ac:dyDescent="0.3">
      <c r="A56" s="20">
        <v>2018</v>
      </c>
      <c r="B56" s="3" t="s">
        <v>11</v>
      </c>
      <c r="C56" s="6">
        <v>2165.8870000000002</v>
      </c>
      <c r="D56" s="6">
        <v>14263.892</v>
      </c>
      <c r="E56" s="6">
        <v>9538.8639999999996</v>
      </c>
      <c r="F56" s="6">
        <v>6973.2559999999994</v>
      </c>
      <c r="G56" s="6">
        <v>12068.863000000001</v>
      </c>
      <c r="H56" s="6">
        <v>1668.0629999999999</v>
      </c>
      <c r="I56" s="6">
        <v>2821.5479999999998</v>
      </c>
      <c r="J56" s="6">
        <v>1221.8399999999999</v>
      </c>
      <c r="K56" s="6">
        <v>75.040000000000006</v>
      </c>
      <c r="L56" s="6">
        <v>355.48</v>
      </c>
      <c r="M56" s="6">
        <v>998.93799999999999</v>
      </c>
      <c r="N56" s="6">
        <v>52151.671000000002</v>
      </c>
    </row>
    <row r="57" spans="1:14" x14ac:dyDescent="0.3">
      <c r="A57" s="1">
        <v>2019</v>
      </c>
      <c r="B57" s="3" t="s">
        <v>9</v>
      </c>
      <c r="C57" s="21">
        <v>1742.232</v>
      </c>
      <c r="D57" s="21">
        <v>10593.517</v>
      </c>
      <c r="E57" s="21">
        <v>9075.5720000000001</v>
      </c>
      <c r="F57" s="21">
        <v>5588.259</v>
      </c>
      <c r="G57" s="21">
        <v>9632.2559999999994</v>
      </c>
      <c r="H57" s="21">
        <v>1037.9269999999999</v>
      </c>
      <c r="I57" s="21">
        <v>2293.3220000000001</v>
      </c>
      <c r="J57" s="21">
        <v>1672.1669999999999</v>
      </c>
      <c r="K57" s="21">
        <v>118.423</v>
      </c>
      <c r="L57" s="21">
        <v>419.92099999999999</v>
      </c>
      <c r="M57" s="6">
        <v>36.555</v>
      </c>
      <c r="N57" s="21">
        <f>SUM(C57:M57)</f>
        <v>42210.151000000013</v>
      </c>
    </row>
    <row r="58" spans="1:14" x14ac:dyDescent="0.3">
      <c r="A58" s="1">
        <v>2019</v>
      </c>
      <c r="B58" s="3" t="s">
        <v>10</v>
      </c>
      <c r="C58" s="21">
        <v>316.14600000000002</v>
      </c>
      <c r="D58" s="21">
        <v>3177.105</v>
      </c>
      <c r="E58" s="21">
        <v>0.34100000000000003</v>
      </c>
      <c r="F58" s="21">
        <v>1205.1510000000001</v>
      </c>
      <c r="G58" s="21">
        <v>1942.7670000000001</v>
      </c>
      <c r="H58" s="21">
        <v>577.96500000000003</v>
      </c>
      <c r="I58" s="21">
        <v>405.81200000000001</v>
      </c>
      <c r="J58" s="6">
        <v>0</v>
      </c>
      <c r="K58" s="6">
        <v>0</v>
      </c>
      <c r="L58" s="6">
        <v>0</v>
      </c>
      <c r="M58" s="6">
        <v>0</v>
      </c>
      <c r="N58" s="21">
        <f t="shared" ref="N58:N65" si="0">SUM(C58:M58)</f>
        <v>7625.2870000000003</v>
      </c>
    </row>
    <row r="59" spans="1:14" x14ac:dyDescent="0.3">
      <c r="A59" s="1">
        <v>2019</v>
      </c>
      <c r="B59" s="3" t="s">
        <v>11</v>
      </c>
      <c r="C59" s="21">
        <f>SUM(C57:C58)</f>
        <v>2058.3780000000002</v>
      </c>
      <c r="D59" s="21">
        <f t="shared" ref="D59:F59" si="1">SUM(D57:D58)</f>
        <v>13770.621999999999</v>
      </c>
      <c r="E59" s="21">
        <f t="shared" si="1"/>
        <v>9075.9130000000005</v>
      </c>
      <c r="F59" s="21">
        <f t="shared" si="1"/>
        <v>6793.41</v>
      </c>
      <c r="G59" s="21">
        <f>SUM(G57:G58)</f>
        <v>11575.022999999999</v>
      </c>
      <c r="H59" s="21">
        <f t="shared" ref="H59" si="2">SUM(H57:H58)</f>
        <v>1615.8919999999998</v>
      </c>
      <c r="I59" s="21">
        <f>SUM(I57:I58)</f>
        <v>2699.134</v>
      </c>
      <c r="J59" s="21">
        <v>1672.1669999999999</v>
      </c>
      <c r="K59" s="21">
        <v>118.423</v>
      </c>
      <c r="L59" s="21">
        <v>419.92099999999999</v>
      </c>
      <c r="M59" s="6">
        <v>36.555</v>
      </c>
      <c r="N59" s="21">
        <f t="shared" si="0"/>
        <v>49835.438000000002</v>
      </c>
    </row>
    <row r="60" spans="1:14" x14ac:dyDescent="0.3">
      <c r="A60" s="1">
        <v>2020</v>
      </c>
      <c r="B60" s="3" t="s">
        <v>9</v>
      </c>
      <c r="C60" s="21">
        <v>312.226</v>
      </c>
      <c r="D60" s="21">
        <v>2904.6289999999999</v>
      </c>
      <c r="E60" s="21">
        <v>2030.3407999999999</v>
      </c>
      <c r="F60" s="21">
        <v>671.17989999999998</v>
      </c>
      <c r="G60" s="21">
        <v>1302.0476999999998</v>
      </c>
      <c r="H60" s="21">
        <v>205.09059999999999</v>
      </c>
      <c r="I60" s="21">
        <v>311.99979999999999</v>
      </c>
      <c r="J60" s="6">
        <v>60.722999999999999</v>
      </c>
      <c r="K60" s="22" t="s">
        <v>17</v>
      </c>
      <c r="L60" s="6">
        <v>81.492000000000004</v>
      </c>
      <c r="M60" s="6">
        <v>1198.8599999999999</v>
      </c>
      <c r="N60" s="21">
        <f t="shared" si="0"/>
        <v>9078.5887999999995</v>
      </c>
    </row>
    <row r="61" spans="1:14" x14ac:dyDescent="0.3">
      <c r="A61" s="1">
        <v>2020</v>
      </c>
      <c r="B61" s="3" t="s">
        <v>10</v>
      </c>
      <c r="C61" s="21">
        <v>52.841999999999999</v>
      </c>
      <c r="D61" s="21">
        <v>538.05799999999999</v>
      </c>
      <c r="E61" s="21">
        <v>1.03E-2</v>
      </c>
      <c r="F61" s="21">
        <v>83.848300000000009</v>
      </c>
      <c r="G61" s="21">
        <v>157.53200000000001</v>
      </c>
      <c r="H61" s="21">
        <v>69.606200000000001</v>
      </c>
      <c r="I61" s="21">
        <v>30.677900000000001</v>
      </c>
      <c r="J61" s="21">
        <v>0</v>
      </c>
      <c r="K61" s="22" t="s">
        <v>17</v>
      </c>
      <c r="L61" s="21">
        <v>0</v>
      </c>
      <c r="M61" s="6">
        <v>0</v>
      </c>
      <c r="N61" s="21">
        <f t="shared" si="0"/>
        <v>932.57470000000001</v>
      </c>
    </row>
    <row r="62" spans="1:14" x14ac:dyDescent="0.3">
      <c r="A62" s="1">
        <v>2020</v>
      </c>
      <c r="B62" s="3" t="s">
        <v>11</v>
      </c>
      <c r="C62" s="21">
        <f>SUM(C60:C61)</f>
        <v>365.06799999999998</v>
      </c>
      <c r="D62" s="21">
        <f t="shared" ref="D62:I62" si="3">SUM(D60:D61)</f>
        <v>3442.6869999999999</v>
      </c>
      <c r="E62" s="21">
        <f t="shared" si="3"/>
        <v>2030.3510999999999</v>
      </c>
      <c r="F62" s="21">
        <f t="shared" si="3"/>
        <v>755.02819999999997</v>
      </c>
      <c r="G62" s="21">
        <f t="shared" si="3"/>
        <v>1459.5796999999998</v>
      </c>
      <c r="H62" s="21">
        <f t="shared" si="3"/>
        <v>274.6968</v>
      </c>
      <c r="I62" s="21">
        <f t="shared" si="3"/>
        <v>342.67770000000002</v>
      </c>
      <c r="J62" s="6">
        <v>61</v>
      </c>
      <c r="K62" s="22" t="s">
        <v>17</v>
      </c>
      <c r="L62" s="6">
        <v>81</v>
      </c>
      <c r="M62" s="6">
        <v>1198.8599999999999</v>
      </c>
      <c r="N62" s="21">
        <f t="shared" si="0"/>
        <v>10010.9485</v>
      </c>
    </row>
    <row r="63" spans="1:14" x14ac:dyDescent="0.3">
      <c r="A63" s="1">
        <v>2021</v>
      </c>
      <c r="B63" s="3" t="s">
        <v>9</v>
      </c>
      <c r="C63" s="21">
        <v>1829</v>
      </c>
      <c r="D63" s="21">
        <v>11344</v>
      </c>
      <c r="E63" s="21">
        <v>9535</v>
      </c>
      <c r="F63" s="21">
        <v>6075</v>
      </c>
      <c r="G63" s="21">
        <v>10510</v>
      </c>
      <c r="H63" s="21">
        <v>1067</v>
      </c>
      <c r="I63" s="21">
        <v>2399</v>
      </c>
      <c r="J63" s="21">
        <v>847</v>
      </c>
      <c r="K63" s="22" t="s">
        <v>17</v>
      </c>
      <c r="L63" s="21">
        <v>467</v>
      </c>
      <c r="M63" s="25">
        <v>36</v>
      </c>
      <c r="N63" s="21">
        <f t="shared" si="0"/>
        <v>44109</v>
      </c>
    </row>
    <row r="64" spans="1:14" x14ac:dyDescent="0.3">
      <c r="A64" s="1">
        <v>2021</v>
      </c>
      <c r="B64" s="3" t="s">
        <v>10</v>
      </c>
      <c r="C64" s="21">
        <v>380</v>
      </c>
      <c r="D64" s="21">
        <v>2625</v>
      </c>
      <c r="E64" s="21">
        <v>2.9000000000000001E-2</v>
      </c>
      <c r="F64" s="21">
        <v>1037</v>
      </c>
      <c r="G64" s="21">
        <v>1656</v>
      </c>
      <c r="H64" s="21">
        <v>677</v>
      </c>
      <c r="I64" s="21">
        <v>477</v>
      </c>
      <c r="J64" s="6">
        <v>0</v>
      </c>
      <c r="K64" s="22" t="s">
        <v>17</v>
      </c>
      <c r="L64" s="6">
        <v>0</v>
      </c>
      <c r="M64" s="25">
        <v>1</v>
      </c>
      <c r="N64" s="21">
        <f t="shared" si="0"/>
        <v>6853.0290000000005</v>
      </c>
    </row>
    <row r="65" spans="1:14" x14ac:dyDescent="0.3">
      <c r="A65" s="1">
        <v>2021</v>
      </c>
      <c r="B65" s="3" t="s">
        <v>11</v>
      </c>
      <c r="C65" s="21">
        <f>SUM(C63:C64)</f>
        <v>2209</v>
      </c>
      <c r="D65" s="21">
        <f t="shared" ref="D65:M65" si="4">SUM(D63:D64)</f>
        <v>13969</v>
      </c>
      <c r="E65" s="21">
        <f t="shared" si="4"/>
        <v>9535.0290000000005</v>
      </c>
      <c r="F65" s="21">
        <f t="shared" si="4"/>
        <v>7112</v>
      </c>
      <c r="G65" s="21">
        <f t="shared" si="4"/>
        <v>12166</v>
      </c>
      <c r="H65" s="21">
        <f t="shared" si="4"/>
        <v>1744</v>
      </c>
      <c r="I65" s="21">
        <f t="shared" si="4"/>
        <v>2876</v>
      </c>
      <c r="J65" s="21">
        <f t="shared" si="4"/>
        <v>847</v>
      </c>
      <c r="K65" s="22" t="s">
        <v>17</v>
      </c>
      <c r="L65" s="21">
        <f t="shared" si="4"/>
        <v>467</v>
      </c>
      <c r="M65" s="21">
        <f t="shared" si="4"/>
        <v>37</v>
      </c>
      <c r="N65" s="21">
        <f t="shared" si="0"/>
        <v>50962.029000000002</v>
      </c>
    </row>
  </sheetData>
  <mergeCells count="1">
    <mergeCell ref="C1:N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x>
  <Cntr/>
</Prx>
</file>

<file path=customXml/itemProps1.xml><?xml version="1.0" encoding="utf-8"?>
<ds:datastoreItem xmlns:ds="http://schemas.openxmlformats.org/officeDocument/2006/customXml" ds:itemID="{121BB672-DB11-44EC-AABB-5A6C76BCA41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F-3a</vt:lpstr>
    </vt:vector>
  </TitlesOfParts>
  <Company>NYS Energy R&amp;D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H. Milford</dc:creator>
  <cp:lastModifiedBy>Spencer Crough</cp:lastModifiedBy>
  <dcterms:created xsi:type="dcterms:W3CDTF">2014-10-04T22:25:10Z</dcterms:created>
  <dcterms:modified xsi:type="dcterms:W3CDTF">2023-08-23T19:40:09Z</dcterms:modified>
</cp:coreProperties>
</file>