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CF3E8DAA-9E5A-4B13-9189-DC5E2CB3B5E4}" xr6:coauthVersionLast="47" xr6:coauthVersionMax="47" xr10:uidLastSave="{00000000-0000-0000-0000-000000000000}"/>
  <bookViews>
    <workbookView xWindow="-63" yWindow="5419" windowWidth="22926" windowHeight="6341" xr2:uid="{00000000-000D-0000-FFFF-FFFF00000000}"/>
  </bookViews>
  <sheets>
    <sheet name="Table F-2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N63" i="1"/>
  <c r="N64" i="1"/>
  <c r="N65" i="1"/>
  <c r="L65" i="1"/>
  <c r="J65" i="1"/>
  <c r="E65" i="1"/>
  <c r="F65" i="1"/>
  <c r="G65" i="1"/>
  <c r="H65" i="1"/>
  <c r="I65" i="1"/>
  <c r="D65" i="1"/>
  <c r="C65" i="1"/>
  <c r="N62" i="1"/>
  <c r="N58" i="1"/>
  <c r="N59" i="1"/>
  <c r="N60" i="1"/>
  <c r="N61" i="1"/>
  <c r="N57" i="1"/>
  <c r="M59" i="1"/>
  <c r="D62" i="1"/>
  <c r="E62" i="1"/>
  <c r="F62" i="1"/>
  <c r="G62" i="1"/>
  <c r="H62" i="1"/>
  <c r="I62" i="1"/>
  <c r="J62" i="1"/>
  <c r="L62" i="1"/>
  <c r="C62" i="1"/>
  <c r="J59" i="1"/>
  <c r="K59" i="1"/>
  <c r="L59" i="1"/>
  <c r="H59" i="1"/>
  <c r="I59" i="1"/>
  <c r="D59" i="1"/>
  <c r="E59" i="1"/>
  <c r="F59" i="1"/>
  <c r="G59" i="1"/>
  <c r="C59" i="1"/>
</calcChain>
</file>

<file path=xl/sharedStrings.xml><?xml version="1.0" encoding="utf-8"?>
<sst xmlns="http://schemas.openxmlformats.org/spreadsheetml/2006/main" count="84" uniqueCount="18">
  <si>
    <t xml:space="preserve">Central Hudson </t>
  </si>
  <si>
    <t xml:space="preserve">Consolidated Edison </t>
  </si>
  <si>
    <t>Long Island Power Authority</t>
  </si>
  <si>
    <t>Orange &amp; Rockland</t>
  </si>
  <si>
    <t>Rochester Gas &amp; Electric</t>
  </si>
  <si>
    <t>Year</t>
  </si>
  <si>
    <t>New York State Elec. &amp; Gas Corp. (NYSEG)</t>
  </si>
  <si>
    <t>Niagara Mohawk (National Grid)</t>
  </si>
  <si>
    <t>Residential Sector Electric Customer Count</t>
  </si>
  <si>
    <t>Category</t>
  </si>
  <si>
    <t>Bundled</t>
  </si>
  <si>
    <t>Delivery</t>
  </si>
  <si>
    <t>Total</t>
  </si>
  <si>
    <t>Municipal</t>
  </si>
  <si>
    <t>Cooperative</t>
  </si>
  <si>
    <t>Behind the Meter</t>
  </si>
  <si>
    <t>Adjustment/Other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</si>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</sst>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5" fillId="0" borderId="5" applyNumberFormat="0" applyFont="0" applyProtection="0">
      <alignment wrapText="1"/>
    </xf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/>
    </xf>
    <xf numFmtId="0" fontId="3" fillId="0" borderId="3" xfId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2" fillId="0" borderId="0" xfId="0" applyNumberFormat="1" applyFont="1"/>
    <xf numFmtId="3" fontId="4" fillId="0" borderId="4" xfId="2" applyNumberFormat="1" applyBorder="1" applyAlignment="1">
      <alignment horizontal="right" wrapText="1"/>
    </xf>
    <xf numFmtId="3" fontId="4" fillId="0" borderId="4" xfId="2" applyNumberFormat="1" applyBorder="1" applyAlignment="1">
      <alignment horizontal="right"/>
    </xf>
    <xf numFmtId="3" fontId="4" fillId="0" borderId="4" xfId="3" applyNumberForma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4" fillId="0" borderId="6" xfId="3" applyNumberFormat="1" applyBorder="1" applyAlignment="1">
      <alignment horizontal="right" wrapText="1"/>
    </xf>
    <xf numFmtId="3" fontId="4" fillId="0" borderId="6" xfId="2" applyNumberFormat="1" applyBorder="1" applyAlignment="1">
      <alignment horizontal="right"/>
    </xf>
    <xf numFmtId="3" fontId="4" fillId="0" borderId="6" xfId="2" applyNumberFormat="1" applyBorder="1" applyAlignment="1">
      <alignment horizontal="right" wrapText="1"/>
    </xf>
    <xf numFmtId="0" fontId="1" fillId="0" borderId="7" xfId="0" applyFont="1" applyBorder="1" applyAlignment="1">
      <alignment horizontal="center" wrapText="1" shrinkToFit="1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2" xfId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0" fillId="0" borderId="0" xfId="0" applyNumberFormat="1"/>
    <xf numFmtId="0" fontId="2" fillId="0" borderId="13" xfId="0" applyFont="1" applyBorder="1" applyAlignment="1">
      <alignment horizontal="center"/>
    </xf>
    <xf numFmtId="3" fontId="2" fillId="2" borderId="0" xfId="0" applyNumberFormat="1" applyFont="1" applyFill="1"/>
    <xf numFmtId="3" fontId="0" fillId="2" borderId="0" xfId="0" applyNumberFormat="1" applyFill="1"/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3" fontId="2" fillId="0" borderId="0" xfId="0" applyNumberFormat="1" applyFont="1" applyFill="1"/>
  </cellXfs>
  <cellStyles count="5">
    <cellStyle name="Body: normal cell" xfId="4" xr:uid="{00000000-0005-0000-0000-000000000000}"/>
    <cellStyle name="Normal" xfId="0" builtinId="0"/>
    <cellStyle name="Normal 2" xfId="1" xr:uid="{00000000-0005-0000-0000-000002000000}"/>
    <cellStyle name="Normal_Sheet1" xfId="2" xr:uid="{00000000-0005-0000-0000-000003000000}"/>
    <cellStyle name="Normal_Table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workbookViewId="0">
      <pane ySplit="2" topLeftCell="A65" activePane="bottomLeft" state="frozen"/>
      <selection pane="bottomLeft" activeCell="N66" sqref="N66"/>
    </sheetView>
  </sheetViews>
  <sheetFormatPr defaultRowHeight="14.55" x14ac:dyDescent="0.3"/>
  <cols>
    <col min="1" max="2" width="8.5546875" style="1" customWidth="1"/>
    <col min="3" max="3" width="10" customWidth="1"/>
    <col min="4" max="4" width="12.6640625" customWidth="1"/>
    <col min="5" max="5" width="11" customWidth="1"/>
    <col min="6" max="6" width="12.44140625" customWidth="1"/>
    <col min="7" max="7" width="10.33203125" customWidth="1"/>
    <col min="8" max="8" width="9.109375" customWidth="1"/>
    <col min="9" max="9" width="10" customWidth="1"/>
    <col min="10" max="10" width="10.33203125" customWidth="1"/>
    <col min="11" max="11" width="11.5546875" customWidth="1"/>
    <col min="12" max="12" width="10" customWidth="1"/>
    <col min="13" max="13" width="12.33203125" customWidth="1"/>
    <col min="14" max="14" width="10.33203125" customWidth="1"/>
  </cols>
  <sheetData>
    <row r="1" spans="1:14" x14ac:dyDescent="0.3">
      <c r="C1" s="29" t="s">
        <v>8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60" customHeight="1" x14ac:dyDescent="0.3">
      <c r="A2" s="2" t="s">
        <v>5</v>
      </c>
      <c r="B2" s="21" t="s">
        <v>9</v>
      </c>
      <c r="C2" s="15" t="s">
        <v>0</v>
      </c>
      <c r="D2" s="3" t="s">
        <v>1</v>
      </c>
      <c r="E2" s="3" t="s">
        <v>2</v>
      </c>
      <c r="F2" s="3" t="s">
        <v>6</v>
      </c>
      <c r="G2" s="3" t="s">
        <v>7</v>
      </c>
      <c r="H2" s="3" t="s">
        <v>3</v>
      </c>
      <c r="I2" s="3" t="s">
        <v>4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12</v>
      </c>
    </row>
    <row r="3" spans="1:14" x14ac:dyDescent="0.3">
      <c r="A3" s="16">
        <v>2001</v>
      </c>
      <c r="B3" s="20" t="s">
        <v>10</v>
      </c>
      <c r="C3" s="11">
        <v>237756</v>
      </c>
      <c r="D3" s="11">
        <v>2676565</v>
      </c>
      <c r="E3" s="11">
        <v>923730</v>
      </c>
      <c r="F3" s="11">
        <v>710050</v>
      </c>
      <c r="G3" s="11">
        <v>1382740</v>
      </c>
      <c r="H3" s="11">
        <v>143613</v>
      </c>
      <c r="I3" s="11">
        <v>284898</v>
      </c>
      <c r="J3" s="11">
        <v>135969</v>
      </c>
      <c r="K3" s="11">
        <v>15906</v>
      </c>
      <c r="L3" s="11">
        <v>0</v>
      </c>
      <c r="M3" s="11">
        <v>3833</v>
      </c>
      <c r="N3" s="11">
        <v>6515060</v>
      </c>
    </row>
    <row r="4" spans="1:14" x14ac:dyDescent="0.3">
      <c r="A4" s="17">
        <v>2001</v>
      </c>
      <c r="B4" s="20" t="s">
        <v>11</v>
      </c>
      <c r="C4" s="11">
        <v>113</v>
      </c>
      <c r="D4" s="11">
        <v>85468</v>
      </c>
      <c r="E4" s="11">
        <v>33704</v>
      </c>
      <c r="F4" s="11">
        <v>269440</v>
      </c>
      <c r="G4" s="11">
        <v>496490</v>
      </c>
      <c r="H4" s="11">
        <v>37105</v>
      </c>
      <c r="I4" s="11">
        <v>30639</v>
      </c>
      <c r="J4" s="11">
        <v>0</v>
      </c>
      <c r="K4" s="11">
        <v>0</v>
      </c>
      <c r="L4" s="11">
        <v>0</v>
      </c>
      <c r="M4" s="11">
        <v>0</v>
      </c>
      <c r="N4" s="11">
        <v>952959</v>
      </c>
    </row>
    <row r="5" spans="1:14" x14ac:dyDescent="0.3">
      <c r="A5" s="17">
        <v>2001</v>
      </c>
      <c r="B5" s="20" t="s">
        <v>12</v>
      </c>
      <c r="C5" s="12">
        <v>237869</v>
      </c>
      <c r="D5" s="10">
        <v>2762033</v>
      </c>
      <c r="E5" s="10">
        <v>957434</v>
      </c>
      <c r="F5" s="10">
        <v>979490</v>
      </c>
      <c r="G5" s="10">
        <v>1879230</v>
      </c>
      <c r="H5" s="10">
        <v>180718</v>
      </c>
      <c r="I5" s="10">
        <v>315537</v>
      </c>
      <c r="J5" s="10">
        <v>135969</v>
      </c>
      <c r="K5" s="10">
        <v>15906</v>
      </c>
      <c r="L5" s="10">
        <v>0</v>
      </c>
      <c r="M5" s="10">
        <v>3833</v>
      </c>
      <c r="N5" s="10">
        <v>7468019</v>
      </c>
    </row>
    <row r="6" spans="1:14" x14ac:dyDescent="0.3">
      <c r="A6" s="17">
        <v>2002</v>
      </c>
      <c r="B6" s="20" t="s">
        <v>10</v>
      </c>
      <c r="C6" s="12">
        <v>239249</v>
      </c>
      <c r="D6" s="10">
        <v>2683349</v>
      </c>
      <c r="E6" s="10">
        <v>936810</v>
      </c>
      <c r="F6" s="10">
        <v>715299</v>
      </c>
      <c r="G6" s="10">
        <v>1369959</v>
      </c>
      <c r="H6" s="10">
        <v>142212</v>
      </c>
      <c r="I6" s="10">
        <v>281565</v>
      </c>
      <c r="J6" s="10">
        <v>137027</v>
      </c>
      <c r="K6" s="10">
        <v>16226</v>
      </c>
      <c r="L6" s="10">
        <v>0</v>
      </c>
      <c r="M6" s="10">
        <v>3972</v>
      </c>
      <c r="N6" s="10">
        <v>6525668</v>
      </c>
    </row>
    <row r="7" spans="1:14" x14ac:dyDescent="0.3">
      <c r="A7" s="17">
        <v>2002</v>
      </c>
      <c r="B7" s="20" t="s">
        <v>11</v>
      </c>
      <c r="C7" s="11">
        <v>47</v>
      </c>
      <c r="D7" s="11">
        <v>139766</v>
      </c>
      <c r="E7" s="11">
        <v>28322</v>
      </c>
      <c r="F7" s="11">
        <v>20371</v>
      </c>
      <c r="G7" s="11">
        <v>608235</v>
      </c>
      <c r="H7" s="11">
        <v>39678</v>
      </c>
      <c r="I7" s="11">
        <v>35923</v>
      </c>
      <c r="J7" s="11">
        <v>0</v>
      </c>
      <c r="K7" s="11">
        <v>0</v>
      </c>
      <c r="L7" s="11">
        <v>0</v>
      </c>
      <c r="M7" s="11">
        <v>0</v>
      </c>
      <c r="N7" s="11">
        <v>872342</v>
      </c>
    </row>
    <row r="8" spans="1:14" x14ac:dyDescent="0.3">
      <c r="A8" s="17">
        <v>2002</v>
      </c>
      <c r="B8" s="20" t="s">
        <v>12</v>
      </c>
      <c r="C8" s="12">
        <v>239296</v>
      </c>
      <c r="D8" s="10">
        <v>2823115</v>
      </c>
      <c r="E8" s="10">
        <v>965132</v>
      </c>
      <c r="F8" s="10">
        <v>735670</v>
      </c>
      <c r="G8" s="10">
        <v>1978194</v>
      </c>
      <c r="H8" s="10">
        <v>181890</v>
      </c>
      <c r="I8" s="10">
        <v>317488</v>
      </c>
      <c r="J8" s="10">
        <v>137027</v>
      </c>
      <c r="K8" s="10">
        <v>16226</v>
      </c>
      <c r="L8" s="10">
        <v>0</v>
      </c>
      <c r="M8" s="10">
        <v>3972</v>
      </c>
      <c r="N8" s="10">
        <v>7398010</v>
      </c>
    </row>
    <row r="9" spans="1:14" x14ac:dyDescent="0.3">
      <c r="A9" s="17">
        <v>2003</v>
      </c>
      <c r="B9" s="5" t="s">
        <v>10</v>
      </c>
      <c r="C9" s="12">
        <v>243689</v>
      </c>
      <c r="D9" s="10">
        <v>2691906</v>
      </c>
      <c r="E9" s="10">
        <v>967606</v>
      </c>
      <c r="F9" s="10">
        <v>708149</v>
      </c>
      <c r="G9" s="10">
        <v>1357582</v>
      </c>
      <c r="H9" s="10">
        <v>131739</v>
      </c>
      <c r="I9" s="10">
        <v>278996</v>
      </c>
      <c r="J9" s="10">
        <v>137764</v>
      </c>
      <c r="K9" s="10">
        <v>16395</v>
      </c>
      <c r="L9" s="10">
        <v>0</v>
      </c>
      <c r="M9" s="10">
        <v>4005</v>
      </c>
      <c r="N9" s="10">
        <v>6537831</v>
      </c>
    </row>
    <row r="10" spans="1:14" x14ac:dyDescent="0.3">
      <c r="A10" s="17">
        <v>2003</v>
      </c>
      <c r="B10" s="5" t="s">
        <v>11</v>
      </c>
      <c r="C10" s="13">
        <v>34</v>
      </c>
      <c r="D10" s="9">
        <v>100061</v>
      </c>
      <c r="E10" s="9">
        <v>2352</v>
      </c>
      <c r="F10" s="9">
        <v>32366</v>
      </c>
      <c r="G10" s="9">
        <v>71042</v>
      </c>
      <c r="H10" s="9">
        <v>53025</v>
      </c>
      <c r="I10" s="9">
        <v>38430</v>
      </c>
      <c r="J10" s="9">
        <v>0</v>
      </c>
      <c r="K10" s="9">
        <v>0</v>
      </c>
      <c r="L10" s="9">
        <v>0</v>
      </c>
      <c r="M10" s="9">
        <v>0</v>
      </c>
      <c r="N10" s="9">
        <v>297310</v>
      </c>
    </row>
    <row r="11" spans="1:14" x14ac:dyDescent="0.3">
      <c r="A11" s="17">
        <v>2003</v>
      </c>
      <c r="B11" s="5" t="s">
        <v>12</v>
      </c>
      <c r="C11" s="14">
        <v>243723</v>
      </c>
      <c r="D11" s="8">
        <v>2791967</v>
      </c>
      <c r="E11" s="8">
        <v>969958</v>
      </c>
      <c r="F11" s="8">
        <v>740515</v>
      </c>
      <c r="G11" s="8">
        <v>1428624</v>
      </c>
      <c r="H11" s="8">
        <v>184764</v>
      </c>
      <c r="I11" s="8">
        <v>317426</v>
      </c>
      <c r="J11" s="8">
        <v>137764</v>
      </c>
      <c r="K11" s="8">
        <v>16395</v>
      </c>
      <c r="L11" s="8">
        <v>0</v>
      </c>
      <c r="M11" s="8">
        <v>4005</v>
      </c>
      <c r="N11" s="8">
        <v>6835141</v>
      </c>
    </row>
    <row r="12" spans="1:14" x14ac:dyDescent="0.3">
      <c r="A12" s="17">
        <v>2004</v>
      </c>
      <c r="B12" s="5" t="s">
        <v>10</v>
      </c>
      <c r="C12" s="7">
        <v>245088</v>
      </c>
      <c r="D12" s="7">
        <v>2626379</v>
      </c>
      <c r="E12" s="7">
        <v>977980</v>
      </c>
      <c r="F12" s="7">
        <v>706360</v>
      </c>
      <c r="G12" s="7">
        <v>1348800</v>
      </c>
      <c r="H12" s="7">
        <v>130148</v>
      </c>
      <c r="I12" s="7">
        <v>282578</v>
      </c>
      <c r="J12" s="7">
        <v>138793</v>
      </c>
      <c r="K12" s="7">
        <v>16604</v>
      </c>
      <c r="L12" s="7">
        <v>0</v>
      </c>
      <c r="M12" s="7">
        <v>3976</v>
      </c>
      <c r="N12" s="7">
        <v>6476706</v>
      </c>
    </row>
    <row r="13" spans="1:14" x14ac:dyDescent="0.3">
      <c r="A13" s="18">
        <v>2004</v>
      </c>
      <c r="B13" s="4" t="s">
        <v>11</v>
      </c>
      <c r="C13" s="7">
        <v>906</v>
      </c>
      <c r="D13" s="7">
        <v>69818</v>
      </c>
      <c r="E13" s="7">
        <v>2</v>
      </c>
      <c r="F13" s="7">
        <v>36539</v>
      </c>
      <c r="G13" s="7">
        <v>81494</v>
      </c>
      <c r="H13" s="7">
        <v>56211</v>
      </c>
      <c r="I13" s="7">
        <v>35776</v>
      </c>
      <c r="J13" s="7">
        <v>0</v>
      </c>
      <c r="K13" s="7">
        <v>0</v>
      </c>
      <c r="L13" s="7">
        <v>0</v>
      </c>
      <c r="M13" s="7">
        <v>0</v>
      </c>
      <c r="N13" s="7">
        <v>280746</v>
      </c>
    </row>
    <row r="14" spans="1:14" x14ac:dyDescent="0.3">
      <c r="A14" s="18">
        <v>2004</v>
      </c>
      <c r="B14" s="4" t="s">
        <v>12</v>
      </c>
      <c r="C14" s="7">
        <v>245994</v>
      </c>
      <c r="D14" s="7">
        <v>2696197</v>
      </c>
      <c r="E14" s="7">
        <v>977982</v>
      </c>
      <c r="F14" s="7">
        <v>742899</v>
      </c>
      <c r="G14" s="7">
        <v>1430294</v>
      </c>
      <c r="H14" s="7">
        <v>186359</v>
      </c>
      <c r="I14" s="7">
        <v>318354</v>
      </c>
      <c r="J14" s="7">
        <v>138793</v>
      </c>
      <c r="K14" s="7">
        <v>16604</v>
      </c>
      <c r="L14" s="7">
        <v>0</v>
      </c>
      <c r="M14" s="7">
        <v>3976</v>
      </c>
      <c r="N14" s="7">
        <v>6757452</v>
      </c>
    </row>
    <row r="15" spans="1:14" x14ac:dyDescent="0.3">
      <c r="A15" s="18">
        <v>2005</v>
      </c>
      <c r="B15" s="4" t="s">
        <v>10</v>
      </c>
      <c r="C15" s="7">
        <v>248409</v>
      </c>
      <c r="D15" s="7">
        <v>2625628</v>
      </c>
      <c r="E15" s="7">
        <v>981532</v>
      </c>
      <c r="F15" s="7">
        <v>696362</v>
      </c>
      <c r="G15" s="7">
        <v>1349917</v>
      </c>
      <c r="H15" s="7">
        <v>131200</v>
      </c>
      <c r="I15" s="7">
        <v>264873</v>
      </c>
      <c r="J15" s="7">
        <v>139283</v>
      </c>
      <c r="K15" s="7">
        <v>16086</v>
      </c>
      <c r="L15" s="7">
        <v>0</v>
      </c>
      <c r="M15" s="7">
        <v>3959</v>
      </c>
      <c r="N15" s="7">
        <v>6457249</v>
      </c>
    </row>
    <row r="16" spans="1:14" x14ac:dyDescent="0.3">
      <c r="A16" s="18">
        <v>2005</v>
      </c>
      <c r="B16" s="4" t="s">
        <v>11</v>
      </c>
      <c r="C16" s="7">
        <v>2089</v>
      </c>
      <c r="D16" s="7">
        <v>84216</v>
      </c>
      <c r="E16" s="7">
        <v>11</v>
      </c>
      <c r="F16" s="7">
        <v>48266</v>
      </c>
      <c r="G16" s="7">
        <v>84004</v>
      </c>
      <c r="H16" s="7">
        <v>56991</v>
      </c>
      <c r="I16" s="7">
        <v>54556</v>
      </c>
      <c r="J16" s="7">
        <v>0</v>
      </c>
      <c r="K16" s="7">
        <v>0</v>
      </c>
      <c r="L16" s="7">
        <v>0</v>
      </c>
      <c r="M16" s="7">
        <v>0</v>
      </c>
      <c r="N16" s="7">
        <v>330133</v>
      </c>
    </row>
    <row r="17" spans="1:14" x14ac:dyDescent="0.3">
      <c r="A17" s="18">
        <v>2005</v>
      </c>
      <c r="B17" s="4" t="s">
        <v>12</v>
      </c>
      <c r="C17" s="7">
        <v>250498</v>
      </c>
      <c r="D17" s="7">
        <v>2709844</v>
      </c>
      <c r="E17" s="7">
        <v>981543</v>
      </c>
      <c r="F17" s="7">
        <v>744628</v>
      </c>
      <c r="G17" s="7">
        <v>1433921</v>
      </c>
      <c r="H17" s="7">
        <v>188191</v>
      </c>
      <c r="I17" s="7">
        <v>319429</v>
      </c>
      <c r="J17" s="7">
        <v>139283</v>
      </c>
      <c r="K17" s="7">
        <v>16086</v>
      </c>
      <c r="L17" s="7">
        <v>0</v>
      </c>
      <c r="M17" s="7">
        <v>3959</v>
      </c>
      <c r="N17" s="7">
        <v>6787382</v>
      </c>
    </row>
    <row r="18" spans="1:14" x14ac:dyDescent="0.3">
      <c r="A18" s="19">
        <v>2006</v>
      </c>
      <c r="B18" s="6" t="s">
        <v>10</v>
      </c>
      <c r="C18" s="7">
        <v>246921</v>
      </c>
      <c r="D18" s="7">
        <v>2527297</v>
      </c>
      <c r="E18" s="7">
        <v>988501</v>
      </c>
      <c r="F18" s="7">
        <v>701371</v>
      </c>
      <c r="G18" s="7">
        <v>1343802</v>
      </c>
      <c r="H18" s="7">
        <v>137776</v>
      </c>
      <c r="I18" s="7">
        <v>258345</v>
      </c>
      <c r="J18" s="7">
        <v>139591</v>
      </c>
      <c r="K18" s="7">
        <v>17061</v>
      </c>
      <c r="L18" s="7">
        <v>0</v>
      </c>
      <c r="M18" s="7">
        <v>3966</v>
      </c>
      <c r="N18" s="7">
        <v>6364631</v>
      </c>
    </row>
    <row r="19" spans="1:14" x14ac:dyDescent="0.3">
      <c r="A19" s="19">
        <v>2006</v>
      </c>
      <c r="B19" s="6" t="s">
        <v>11</v>
      </c>
      <c r="C19" s="7">
        <v>2698</v>
      </c>
      <c r="D19" s="7">
        <v>201652</v>
      </c>
      <c r="E19" s="7">
        <v>22</v>
      </c>
      <c r="F19" s="7">
        <v>50960</v>
      </c>
      <c r="G19" s="7">
        <v>94454</v>
      </c>
      <c r="H19" s="7">
        <v>51982</v>
      </c>
      <c r="I19" s="7">
        <v>61026</v>
      </c>
      <c r="J19" s="7">
        <v>0</v>
      </c>
      <c r="K19" s="7">
        <v>0</v>
      </c>
      <c r="L19" s="7">
        <v>0</v>
      </c>
      <c r="M19" s="7">
        <v>0</v>
      </c>
      <c r="N19" s="7">
        <v>462794</v>
      </c>
    </row>
    <row r="20" spans="1:14" x14ac:dyDescent="0.3">
      <c r="A20" s="19">
        <v>2006</v>
      </c>
      <c r="B20" s="6" t="s">
        <v>12</v>
      </c>
      <c r="C20" s="7">
        <v>249619</v>
      </c>
      <c r="D20" s="7">
        <v>2728949</v>
      </c>
      <c r="E20" s="7">
        <v>988523</v>
      </c>
      <c r="F20" s="7">
        <v>752331</v>
      </c>
      <c r="G20" s="7">
        <v>1438256</v>
      </c>
      <c r="H20" s="7">
        <v>189758</v>
      </c>
      <c r="I20" s="7">
        <v>319371</v>
      </c>
      <c r="J20" s="7">
        <v>139591</v>
      </c>
      <c r="K20" s="7">
        <v>17061</v>
      </c>
      <c r="L20" s="7">
        <v>0</v>
      </c>
      <c r="M20" s="7">
        <v>3966</v>
      </c>
      <c r="N20" s="7">
        <v>6827425</v>
      </c>
    </row>
    <row r="21" spans="1:14" x14ac:dyDescent="0.3">
      <c r="A21" s="22">
        <v>2007</v>
      </c>
      <c r="B21" s="5" t="s">
        <v>10</v>
      </c>
      <c r="C21" s="7">
        <v>248621</v>
      </c>
      <c r="D21" s="7">
        <v>2403262</v>
      </c>
      <c r="E21" s="7">
        <v>989705</v>
      </c>
      <c r="F21" s="7">
        <v>679298</v>
      </c>
      <c r="G21" s="7">
        <v>1308819</v>
      </c>
      <c r="H21" s="7">
        <v>138326</v>
      </c>
      <c r="I21" s="7">
        <v>264226</v>
      </c>
      <c r="J21" s="7">
        <v>140145</v>
      </c>
      <c r="K21" s="7">
        <v>17176</v>
      </c>
      <c r="L21" s="7">
        <v>0</v>
      </c>
      <c r="M21" s="7">
        <v>3959</v>
      </c>
      <c r="N21" s="7">
        <v>6193537</v>
      </c>
    </row>
    <row r="22" spans="1:14" x14ac:dyDescent="0.3">
      <c r="A22" s="22">
        <v>2007</v>
      </c>
      <c r="B22" s="5" t="s">
        <v>11</v>
      </c>
      <c r="C22" s="7">
        <v>3227</v>
      </c>
      <c r="D22" s="7">
        <v>344996</v>
      </c>
      <c r="E22" s="7">
        <v>22</v>
      </c>
      <c r="F22" s="7">
        <v>77757</v>
      </c>
      <c r="G22" s="7">
        <v>133645</v>
      </c>
      <c r="H22" s="7">
        <v>52626</v>
      </c>
      <c r="I22" s="7">
        <v>55598</v>
      </c>
      <c r="J22" s="7">
        <v>0</v>
      </c>
      <c r="K22" s="7">
        <v>0</v>
      </c>
      <c r="L22" s="7">
        <v>0</v>
      </c>
      <c r="M22" s="7">
        <v>0</v>
      </c>
      <c r="N22" s="7">
        <v>667871</v>
      </c>
    </row>
    <row r="23" spans="1:14" x14ac:dyDescent="0.3">
      <c r="A23" s="22">
        <v>2007</v>
      </c>
      <c r="B23" s="5" t="s">
        <v>12</v>
      </c>
      <c r="C23" s="7">
        <v>251848</v>
      </c>
      <c r="D23" s="7">
        <v>2748258</v>
      </c>
      <c r="E23" s="7">
        <v>989727</v>
      </c>
      <c r="F23" s="7">
        <v>757055</v>
      </c>
      <c r="G23" s="7">
        <v>1442464</v>
      </c>
      <c r="H23" s="7">
        <v>190952</v>
      </c>
      <c r="I23" s="7">
        <v>319824</v>
      </c>
      <c r="J23" s="7">
        <v>140145</v>
      </c>
      <c r="K23" s="7">
        <v>17176</v>
      </c>
      <c r="L23" s="7">
        <v>0</v>
      </c>
      <c r="M23" s="7">
        <v>3959</v>
      </c>
      <c r="N23" s="7">
        <v>6861408</v>
      </c>
    </row>
    <row r="24" spans="1:14" x14ac:dyDescent="0.3">
      <c r="A24" s="22">
        <v>2008</v>
      </c>
      <c r="B24" s="5" t="s">
        <v>10</v>
      </c>
      <c r="C24" s="7">
        <v>244470</v>
      </c>
      <c r="D24" s="7">
        <v>2312650</v>
      </c>
      <c r="E24" s="7">
        <v>991385</v>
      </c>
      <c r="F24" s="7">
        <v>653965</v>
      </c>
      <c r="G24" s="7">
        <v>1271407</v>
      </c>
      <c r="H24" s="7">
        <v>138899</v>
      </c>
      <c r="I24" s="7">
        <v>261889</v>
      </c>
      <c r="J24" s="7">
        <v>140970</v>
      </c>
      <c r="K24" s="7">
        <v>17341</v>
      </c>
      <c r="L24" s="7">
        <v>0</v>
      </c>
      <c r="M24" s="7">
        <v>3954</v>
      </c>
      <c r="N24" s="7">
        <v>6036930</v>
      </c>
    </row>
    <row r="25" spans="1:14" x14ac:dyDescent="0.3">
      <c r="A25" s="22">
        <v>2008</v>
      </c>
      <c r="B25" s="5" t="s">
        <v>11</v>
      </c>
      <c r="C25" s="7">
        <v>9240</v>
      </c>
      <c r="D25" s="7">
        <v>456629</v>
      </c>
      <c r="E25" s="7">
        <v>7</v>
      </c>
      <c r="F25" s="7">
        <v>104749</v>
      </c>
      <c r="G25" s="7">
        <v>175420</v>
      </c>
      <c r="H25" s="7">
        <v>53345</v>
      </c>
      <c r="I25" s="7">
        <v>58923</v>
      </c>
      <c r="J25" s="7">
        <v>0</v>
      </c>
      <c r="K25" s="7">
        <v>0</v>
      </c>
      <c r="L25" s="7">
        <v>0</v>
      </c>
      <c r="M25" s="7">
        <v>0</v>
      </c>
      <c r="N25" s="7">
        <v>858313</v>
      </c>
    </row>
    <row r="26" spans="1:14" x14ac:dyDescent="0.3">
      <c r="A26" s="22">
        <v>2008</v>
      </c>
      <c r="B26" s="5" t="s">
        <v>12</v>
      </c>
      <c r="C26" s="7">
        <v>253710</v>
      </c>
      <c r="D26" s="7">
        <v>2769279</v>
      </c>
      <c r="E26" s="7">
        <v>991392</v>
      </c>
      <c r="F26" s="7">
        <v>758714</v>
      </c>
      <c r="G26" s="7">
        <v>1446827</v>
      </c>
      <c r="H26" s="7">
        <v>192244</v>
      </c>
      <c r="I26" s="7">
        <v>320812</v>
      </c>
      <c r="J26" s="7">
        <v>140970</v>
      </c>
      <c r="K26" s="7">
        <v>17341</v>
      </c>
      <c r="L26" s="7">
        <v>0</v>
      </c>
      <c r="M26" s="7">
        <v>3954</v>
      </c>
      <c r="N26" s="7">
        <v>6895243</v>
      </c>
    </row>
    <row r="27" spans="1:14" x14ac:dyDescent="0.3">
      <c r="A27" s="22">
        <v>2009</v>
      </c>
      <c r="B27" s="5" t="s">
        <v>10</v>
      </c>
      <c r="C27" s="7">
        <v>240551</v>
      </c>
      <c r="D27" s="7">
        <v>2280223</v>
      </c>
      <c r="E27" s="7">
        <v>995350</v>
      </c>
      <c r="F27" s="7">
        <v>636962</v>
      </c>
      <c r="G27" s="7">
        <v>1245334</v>
      </c>
      <c r="H27" s="7">
        <v>140244</v>
      </c>
      <c r="I27" s="7">
        <v>259569</v>
      </c>
      <c r="J27" s="7">
        <v>141014</v>
      </c>
      <c r="K27" s="7">
        <v>17692</v>
      </c>
      <c r="L27" s="7">
        <v>0</v>
      </c>
      <c r="M27" s="7">
        <v>3963</v>
      </c>
      <c r="N27" s="7">
        <v>5960902</v>
      </c>
    </row>
    <row r="28" spans="1:14" x14ac:dyDescent="0.3">
      <c r="A28" s="23">
        <v>2009</v>
      </c>
      <c r="B28" s="4" t="s">
        <v>11</v>
      </c>
      <c r="C28" s="7">
        <v>12358</v>
      </c>
      <c r="D28" s="7">
        <v>500463</v>
      </c>
      <c r="E28" s="7">
        <v>1</v>
      </c>
      <c r="F28" s="7">
        <v>120867</v>
      </c>
      <c r="G28" s="7">
        <v>204921</v>
      </c>
      <c r="H28" s="7">
        <v>52623</v>
      </c>
      <c r="I28" s="7">
        <v>62434</v>
      </c>
      <c r="J28" s="7">
        <v>0</v>
      </c>
      <c r="K28" s="7">
        <v>0</v>
      </c>
      <c r="L28" s="7">
        <v>0</v>
      </c>
      <c r="M28" s="7">
        <v>0</v>
      </c>
      <c r="N28" s="7">
        <v>953667</v>
      </c>
    </row>
    <row r="29" spans="1:14" x14ac:dyDescent="0.3">
      <c r="A29" s="23">
        <v>2009</v>
      </c>
      <c r="B29" s="4" t="s">
        <v>12</v>
      </c>
      <c r="C29" s="7">
        <v>252909</v>
      </c>
      <c r="D29" s="7">
        <v>2780686</v>
      </c>
      <c r="E29" s="7">
        <v>995351</v>
      </c>
      <c r="F29" s="7">
        <v>757829</v>
      </c>
      <c r="G29" s="7">
        <v>1450255</v>
      </c>
      <c r="H29" s="7">
        <v>192867</v>
      </c>
      <c r="I29" s="7">
        <v>322003</v>
      </c>
      <c r="J29" s="7">
        <v>141014</v>
      </c>
      <c r="K29" s="7">
        <v>17692</v>
      </c>
      <c r="L29" s="7">
        <v>0</v>
      </c>
      <c r="M29" s="7">
        <v>3963</v>
      </c>
      <c r="N29" s="7">
        <v>6914569</v>
      </c>
    </row>
    <row r="30" spans="1:14" x14ac:dyDescent="0.3">
      <c r="A30" s="23">
        <v>2010</v>
      </c>
      <c r="B30" s="4" t="s">
        <v>10</v>
      </c>
      <c r="C30" s="7">
        <v>237920</v>
      </c>
      <c r="D30" s="7">
        <v>2288286</v>
      </c>
      <c r="E30" s="7">
        <v>997361</v>
      </c>
      <c r="F30" s="7">
        <v>611712</v>
      </c>
      <c r="G30" s="7">
        <v>1224605</v>
      </c>
      <c r="H30" s="7">
        <v>132344</v>
      </c>
      <c r="I30" s="7">
        <v>256607</v>
      </c>
      <c r="J30" s="7">
        <v>141325</v>
      </c>
      <c r="K30" s="7">
        <v>17601</v>
      </c>
      <c r="L30" s="7">
        <v>0</v>
      </c>
      <c r="M30" s="7">
        <v>3962</v>
      </c>
      <c r="N30" s="7">
        <v>5911723</v>
      </c>
    </row>
    <row r="31" spans="1:14" x14ac:dyDescent="0.3">
      <c r="A31" s="23">
        <v>2010</v>
      </c>
      <c r="B31" s="4" t="s">
        <v>11</v>
      </c>
      <c r="C31" s="7">
        <v>15555</v>
      </c>
      <c r="D31" s="7">
        <v>519200</v>
      </c>
      <c r="E31" s="7">
        <v>1</v>
      </c>
      <c r="F31" s="7">
        <v>149116</v>
      </c>
      <c r="G31" s="7">
        <v>230164</v>
      </c>
      <c r="H31" s="7">
        <v>61103</v>
      </c>
      <c r="I31" s="7">
        <v>68054</v>
      </c>
      <c r="J31" s="7">
        <v>0</v>
      </c>
      <c r="K31" s="7">
        <v>0</v>
      </c>
      <c r="L31" s="7">
        <v>0</v>
      </c>
      <c r="M31" s="7">
        <v>0</v>
      </c>
      <c r="N31" s="7">
        <v>1043193</v>
      </c>
    </row>
    <row r="32" spans="1:14" x14ac:dyDescent="0.3">
      <c r="A32" s="23">
        <v>2010</v>
      </c>
      <c r="B32" s="4" t="s">
        <v>12</v>
      </c>
      <c r="C32" s="7">
        <v>253475</v>
      </c>
      <c r="D32" s="7">
        <v>2807486</v>
      </c>
      <c r="E32" s="7">
        <v>997362</v>
      </c>
      <c r="F32" s="7">
        <v>760828</v>
      </c>
      <c r="G32" s="7">
        <v>1454769</v>
      </c>
      <c r="H32" s="7">
        <v>193447</v>
      </c>
      <c r="I32" s="7">
        <v>324661</v>
      </c>
      <c r="J32" s="7">
        <v>141325</v>
      </c>
      <c r="K32" s="7">
        <v>17601</v>
      </c>
      <c r="L32" s="7">
        <v>0</v>
      </c>
      <c r="M32" s="7">
        <v>3962</v>
      </c>
      <c r="N32" s="7">
        <v>6954916</v>
      </c>
    </row>
    <row r="33" spans="1:14" x14ac:dyDescent="0.3">
      <c r="A33" s="24">
        <v>2011</v>
      </c>
      <c r="B33" s="6" t="s">
        <v>10</v>
      </c>
      <c r="C33" s="7">
        <v>235742</v>
      </c>
      <c r="D33" s="7">
        <v>2263566</v>
      </c>
      <c r="E33" s="7">
        <v>997520</v>
      </c>
      <c r="F33" s="7">
        <v>587353</v>
      </c>
      <c r="G33" s="7">
        <v>1199358</v>
      </c>
      <c r="H33" s="7">
        <v>128238</v>
      </c>
      <c r="I33" s="7">
        <v>249138</v>
      </c>
      <c r="J33" s="7">
        <v>141530</v>
      </c>
      <c r="K33" s="7">
        <v>17566</v>
      </c>
      <c r="L33" s="7">
        <v>0</v>
      </c>
      <c r="M33" s="7">
        <v>3973</v>
      </c>
      <c r="N33" s="7">
        <v>5823984</v>
      </c>
    </row>
    <row r="34" spans="1:14" x14ac:dyDescent="0.3">
      <c r="A34" s="23">
        <v>2011</v>
      </c>
      <c r="B34" s="4" t="s">
        <v>11</v>
      </c>
      <c r="C34" s="7">
        <v>18413</v>
      </c>
      <c r="D34" s="7">
        <v>569199</v>
      </c>
      <c r="E34" s="7">
        <v>1</v>
      </c>
      <c r="F34" s="7">
        <v>174488</v>
      </c>
      <c r="G34" s="7">
        <v>258822</v>
      </c>
      <c r="H34" s="7">
        <v>65413</v>
      </c>
      <c r="I34" s="7">
        <v>77311</v>
      </c>
      <c r="J34" s="7">
        <v>0</v>
      </c>
      <c r="K34" s="7">
        <v>0</v>
      </c>
      <c r="L34" s="7">
        <v>0</v>
      </c>
      <c r="M34" s="7">
        <v>0</v>
      </c>
      <c r="N34" s="7">
        <v>1163647</v>
      </c>
    </row>
    <row r="35" spans="1:14" x14ac:dyDescent="0.3">
      <c r="A35" s="23">
        <v>2011</v>
      </c>
      <c r="B35" s="4" t="s">
        <v>12</v>
      </c>
      <c r="C35" s="7">
        <v>254155</v>
      </c>
      <c r="D35" s="7">
        <v>2832765</v>
      </c>
      <c r="E35" s="7">
        <v>997521</v>
      </c>
      <c r="F35" s="7">
        <v>761841</v>
      </c>
      <c r="G35" s="7">
        <v>1458180</v>
      </c>
      <c r="H35" s="7">
        <v>193651</v>
      </c>
      <c r="I35" s="7">
        <v>326449</v>
      </c>
      <c r="J35" s="7">
        <v>141530</v>
      </c>
      <c r="K35" s="7">
        <v>17566</v>
      </c>
      <c r="L35" s="7">
        <v>0</v>
      </c>
      <c r="M35" s="7">
        <v>3973</v>
      </c>
      <c r="N35" s="7">
        <v>6987631</v>
      </c>
    </row>
    <row r="36" spans="1:14" x14ac:dyDescent="0.3">
      <c r="A36" s="22">
        <v>2012</v>
      </c>
      <c r="B36" s="5" t="s">
        <v>10</v>
      </c>
      <c r="C36" s="7">
        <v>225159</v>
      </c>
      <c r="D36" s="7">
        <v>2161397</v>
      </c>
      <c r="E36" s="7">
        <v>998404</v>
      </c>
      <c r="F36" s="7">
        <v>576672</v>
      </c>
      <c r="G36" s="7">
        <v>1174731</v>
      </c>
      <c r="H36" s="7">
        <v>120892</v>
      </c>
      <c r="I36" s="7">
        <v>245761</v>
      </c>
      <c r="J36" s="7">
        <v>87856</v>
      </c>
      <c r="K36" s="7">
        <v>6056</v>
      </c>
      <c r="L36" s="7">
        <v>0</v>
      </c>
      <c r="M36" s="7">
        <v>69578</v>
      </c>
      <c r="N36" s="7">
        <v>5666506</v>
      </c>
    </row>
    <row r="37" spans="1:14" x14ac:dyDescent="0.3">
      <c r="A37" s="22">
        <v>2012</v>
      </c>
      <c r="B37" s="5" t="s">
        <v>11</v>
      </c>
      <c r="C37" s="11">
        <v>28250</v>
      </c>
      <c r="D37" s="11">
        <v>688186</v>
      </c>
      <c r="E37" s="11">
        <v>71</v>
      </c>
      <c r="F37" s="11">
        <v>184793</v>
      </c>
      <c r="G37" s="11">
        <v>286703</v>
      </c>
      <c r="H37" s="11">
        <v>73344</v>
      </c>
      <c r="I37" s="11">
        <v>82820</v>
      </c>
      <c r="J37" s="11">
        <v>0</v>
      </c>
      <c r="K37" s="11">
        <v>0</v>
      </c>
      <c r="L37" s="11">
        <v>0</v>
      </c>
      <c r="M37" s="11">
        <v>67</v>
      </c>
      <c r="N37" s="11">
        <v>1344234</v>
      </c>
    </row>
    <row r="38" spans="1:14" x14ac:dyDescent="0.3">
      <c r="A38" s="22">
        <v>2012</v>
      </c>
      <c r="B38" s="5" t="s">
        <v>12</v>
      </c>
      <c r="C38" s="12">
        <v>253409</v>
      </c>
      <c r="D38" s="10">
        <v>2849583</v>
      </c>
      <c r="E38" s="10">
        <v>998475</v>
      </c>
      <c r="F38" s="10">
        <v>761465</v>
      </c>
      <c r="G38" s="10">
        <v>1461434</v>
      </c>
      <c r="H38" s="10">
        <v>194236</v>
      </c>
      <c r="I38" s="10">
        <v>328581</v>
      </c>
      <c r="J38" s="10">
        <v>87856</v>
      </c>
      <c r="K38" s="10">
        <v>6056</v>
      </c>
      <c r="L38" s="10">
        <v>0</v>
      </c>
      <c r="M38" s="10">
        <v>69645</v>
      </c>
      <c r="N38" s="10">
        <v>7010740</v>
      </c>
    </row>
    <row r="39" spans="1:14" x14ac:dyDescent="0.3">
      <c r="A39" s="22">
        <v>2013</v>
      </c>
      <c r="B39" s="5" t="s">
        <v>10</v>
      </c>
      <c r="C39" s="12">
        <v>217523</v>
      </c>
      <c r="D39" s="10">
        <v>2113173</v>
      </c>
      <c r="E39" s="10">
        <v>996217</v>
      </c>
      <c r="F39" s="10">
        <v>574429</v>
      </c>
      <c r="G39" s="10">
        <v>1165012</v>
      </c>
      <c r="H39" s="10">
        <v>117183</v>
      </c>
      <c r="I39" s="10">
        <v>246295</v>
      </c>
      <c r="J39" s="10">
        <v>87961</v>
      </c>
      <c r="K39" s="10">
        <v>6067</v>
      </c>
      <c r="L39" s="10">
        <v>0</v>
      </c>
      <c r="M39" s="10">
        <v>69867</v>
      </c>
      <c r="N39" s="10">
        <v>5593727</v>
      </c>
    </row>
    <row r="40" spans="1:14" x14ac:dyDescent="0.3">
      <c r="A40" s="22">
        <v>2013</v>
      </c>
      <c r="B40" s="5" t="s">
        <v>11</v>
      </c>
      <c r="C40" s="13">
        <v>36370</v>
      </c>
      <c r="D40" s="9">
        <v>746375</v>
      </c>
      <c r="E40" s="9">
        <v>215</v>
      </c>
      <c r="F40" s="9">
        <v>187235</v>
      </c>
      <c r="G40" s="9">
        <v>301568</v>
      </c>
      <c r="H40" s="9">
        <v>78084</v>
      </c>
      <c r="I40" s="9">
        <v>83885</v>
      </c>
      <c r="J40" s="9">
        <v>0</v>
      </c>
      <c r="K40" s="9">
        <v>0</v>
      </c>
      <c r="L40" s="9">
        <v>0</v>
      </c>
      <c r="M40" s="9">
        <v>407</v>
      </c>
      <c r="N40" s="9">
        <v>1434139</v>
      </c>
    </row>
    <row r="41" spans="1:14" x14ac:dyDescent="0.3">
      <c r="A41" s="22">
        <v>2013</v>
      </c>
      <c r="B41" s="5" t="s">
        <v>12</v>
      </c>
      <c r="C41" s="14">
        <v>253893</v>
      </c>
      <c r="D41" s="8">
        <v>2859548</v>
      </c>
      <c r="E41" s="8">
        <v>996432</v>
      </c>
      <c r="F41" s="8">
        <v>761664</v>
      </c>
      <c r="G41" s="8">
        <v>1466580</v>
      </c>
      <c r="H41" s="8">
        <v>195267</v>
      </c>
      <c r="I41" s="8">
        <v>330180</v>
      </c>
      <c r="J41" s="8">
        <v>87961</v>
      </c>
      <c r="K41" s="8">
        <v>6067</v>
      </c>
      <c r="L41" s="8">
        <v>0</v>
      </c>
      <c r="M41" s="8">
        <v>70274</v>
      </c>
      <c r="N41" s="8">
        <v>7027866</v>
      </c>
    </row>
    <row r="42" spans="1:14" x14ac:dyDescent="0.3">
      <c r="A42" s="22">
        <v>2014</v>
      </c>
      <c r="B42" s="5" t="s">
        <v>10</v>
      </c>
      <c r="C42" s="7">
        <v>213187</v>
      </c>
      <c r="D42" s="7">
        <v>2135972</v>
      </c>
      <c r="E42" s="7">
        <v>996453</v>
      </c>
      <c r="F42" s="7">
        <v>583185</v>
      </c>
      <c r="G42" s="7">
        <v>1164691</v>
      </c>
      <c r="H42" s="7">
        <v>117671</v>
      </c>
      <c r="I42" s="7">
        <v>253092</v>
      </c>
      <c r="J42" s="7">
        <v>87775</v>
      </c>
      <c r="K42" s="7">
        <v>6060</v>
      </c>
      <c r="L42" s="7">
        <v>7650</v>
      </c>
      <c r="M42" s="7">
        <v>62556</v>
      </c>
      <c r="N42" s="7">
        <v>5628292</v>
      </c>
    </row>
    <row r="43" spans="1:14" x14ac:dyDescent="0.3">
      <c r="A43" s="23">
        <v>2014</v>
      </c>
      <c r="B43" s="4" t="s">
        <v>11</v>
      </c>
      <c r="C43" s="7">
        <v>41162</v>
      </c>
      <c r="D43" s="7">
        <v>733909</v>
      </c>
      <c r="E43" s="7">
        <v>63</v>
      </c>
      <c r="F43" s="7">
        <v>180404</v>
      </c>
      <c r="G43" s="7">
        <v>306231</v>
      </c>
      <c r="H43" s="7">
        <v>78179</v>
      </c>
      <c r="I43" s="7">
        <v>78275</v>
      </c>
      <c r="J43" s="7">
        <v>0</v>
      </c>
      <c r="K43" s="7">
        <v>0</v>
      </c>
      <c r="L43" s="7">
        <v>0</v>
      </c>
      <c r="M43" s="7">
        <v>314</v>
      </c>
      <c r="N43" s="7">
        <v>1418537</v>
      </c>
    </row>
    <row r="44" spans="1:14" x14ac:dyDescent="0.3">
      <c r="A44" s="23">
        <v>2014</v>
      </c>
      <c r="B44" s="4" t="s">
        <v>12</v>
      </c>
      <c r="C44" s="7">
        <v>254349</v>
      </c>
      <c r="D44" s="7">
        <v>2869881</v>
      </c>
      <c r="E44" s="7">
        <v>996516</v>
      </c>
      <c r="F44" s="7">
        <v>763589</v>
      </c>
      <c r="G44" s="7">
        <v>1470922</v>
      </c>
      <c r="H44" s="7">
        <v>195850</v>
      </c>
      <c r="I44" s="7">
        <v>331367</v>
      </c>
      <c r="J44" s="7">
        <v>87775</v>
      </c>
      <c r="K44" s="7">
        <v>6060</v>
      </c>
      <c r="L44" s="7">
        <v>7650</v>
      </c>
      <c r="M44" s="7">
        <v>62870</v>
      </c>
      <c r="N44" s="7">
        <v>7046829</v>
      </c>
    </row>
    <row r="45" spans="1:14" x14ac:dyDescent="0.3">
      <c r="A45" s="23">
        <v>2015</v>
      </c>
      <c r="B45" s="4" t="s">
        <v>10</v>
      </c>
      <c r="C45" s="7">
        <v>213731</v>
      </c>
      <c r="D45" s="7">
        <v>2196201</v>
      </c>
      <c r="E45" s="7">
        <v>1002930</v>
      </c>
      <c r="F45" s="7">
        <v>597341</v>
      </c>
      <c r="G45" s="7">
        <v>1189904</v>
      </c>
      <c r="H45" s="7">
        <v>121745</v>
      </c>
      <c r="I45" s="7">
        <v>261440</v>
      </c>
      <c r="J45" s="7">
        <v>87923</v>
      </c>
      <c r="K45" s="7">
        <v>6064</v>
      </c>
      <c r="L45" s="7">
        <v>17014</v>
      </c>
      <c r="M45" s="7">
        <v>53368</v>
      </c>
      <c r="N45" s="7">
        <v>5747661</v>
      </c>
    </row>
    <row r="46" spans="1:14" x14ac:dyDescent="0.3">
      <c r="A46" s="23">
        <v>2015</v>
      </c>
      <c r="B46" s="4" t="s">
        <v>11</v>
      </c>
      <c r="C46" s="7">
        <v>42047</v>
      </c>
      <c r="D46" s="7">
        <v>689832</v>
      </c>
      <c r="E46" s="7">
        <v>27</v>
      </c>
      <c r="F46" s="7">
        <v>166909</v>
      </c>
      <c r="G46" s="7">
        <v>285904</v>
      </c>
      <c r="H46" s="7">
        <v>75159</v>
      </c>
      <c r="I46" s="7">
        <v>71316</v>
      </c>
      <c r="J46" s="7">
        <v>0</v>
      </c>
      <c r="K46" s="7">
        <v>0</v>
      </c>
      <c r="L46" s="7">
        <v>0</v>
      </c>
      <c r="M46" s="7">
        <v>242</v>
      </c>
      <c r="N46" s="7">
        <v>1331436</v>
      </c>
    </row>
    <row r="47" spans="1:14" x14ac:dyDescent="0.3">
      <c r="A47" s="23">
        <v>2015</v>
      </c>
      <c r="B47" s="4" t="s">
        <v>12</v>
      </c>
      <c r="C47" s="7">
        <v>255778</v>
      </c>
      <c r="D47" s="7">
        <v>2886033</v>
      </c>
      <c r="E47" s="7">
        <v>1002957</v>
      </c>
      <c r="F47" s="7">
        <v>764250</v>
      </c>
      <c r="G47" s="7">
        <v>1475808</v>
      </c>
      <c r="H47" s="7">
        <v>196904</v>
      </c>
      <c r="I47" s="7">
        <v>332756</v>
      </c>
      <c r="J47" s="7">
        <v>87923</v>
      </c>
      <c r="K47" s="7">
        <v>6064</v>
      </c>
      <c r="L47" s="7">
        <v>17014</v>
      </c>
      <c r="M47" s="7">
        <v>53610</v>
      </c>
      <c r="N47" s="7">
        <v>7079097</v>
      </c>
    </row>
    <row r="48" spans="1:14" x14ac:dyDescent="0.3">
      <c r="A48" s="24">
        <v>2016</v>
      </c>
      <c r="B48" s="6" t="s">
        <v>10</v>
      </c>
      <c r="C48" s="7">
        <v>226402</v>
      </c>
      <c r="D48" s="7">
        <v>2187429</v>
      </c>
      <c r="E48" s="7">
        <v>1005734</v>
      </c>
      <c r="F48" s="7">
        <v>608584</v>
      </c>
      <c r="G48" s="7">
        <v>1220352</v>
      </c>
      <c r="H48" s="7">
        <v>128099</v>
      </c>
      <c r="I48" s="7">
        <v>270864</v>
      </c>
      <c r="J48" s="7">
        <v>87954</v>
      </c>
      <c r="K48" s="7">
        <v>7925</v>
      </c>
      <c r="L48" s="7">
        <v>30846</v>
      </c>
      <c r="M48" s="7">
        <v>39213</v>
      </c>
      <c r="N48" s="7">
        <v>5813402</v>
      </c>
    </row>
    <row r="49" spans="1:14" x14ac:dyDescent="0.3">
      <c r="A49" s="23">
        <v>2016</v>
      </c>
      <c r="B49" s="4" t="s">
        <v>11</v>
      </c>
      <c r="C49" s="7">
        <v>39659</v>
      </c>
      <c r="D49" s="7">
        <v>708600</v>
      </c>
      <c r="E49" s="7">
        <v>25</v>
      </c>
      <c r="F49" s="7">
        <v>158370</v>
      </c>
      <c r="G49" s="7">
        <v>264515</v>
      </c>
      <c r="H49" s="7">
        <v>70232</v>
      </c>
      <c r="I49" s="7">
        <v>63886</v>
      </c>
      <c r="J49" s="7">
        <v>0</v>
      </c>
      <c r="K49" s="7">
        <v>0</v>
      </c>
      <c r="L49" s="7">
        <v>0</v>
      </c>
      <c r="M49" s="7">
        <v>212</v>
      </c>
      <c r="N49" s="7">
        <v>1305499</v>
      </c>
    </row>
    <row r="50" spans="1:14" x14ac:dyDescent="0.3">
      <c r="A50" s="23">
        <v>2016</v>
      </c>
      <c r="B50" s="4" t="s">
        <v>12</v>
      </c>
      <c r="C50" s="7">
        <v>266061</v>
      </c>
      <c r="D50" s="7">
        <v>2896029</v>
      </c>
      <c r="E50" s="7">
        <v>1005759</v>
      </c>
      <c r="F50" s="7">
        <v>766954</v>
      </c>
      <c r="G50" s="7">
        <v>1484867</v>
      </c>
      <c r="H50" s="7">
        <v>198331</v>
      </c>
      <c r="I50" s="7">
        <v>334750</v>
      </c>
      <c r="J50" s="7">
        <v>87954</v>
      </c>
      <c r="K50" s="7">
        <v>7925</v>
      </c>
      <c r="L50" s="7">
        <v>30846</v>
      </c>
      <c r="M50" s="7">
        <v>39425</v>
      </c>
      <c r="N50" s="7">
        <v>7118901</v>
      </c>
    </row>
    <row r="51" spans="1:14" x14ac:dyDescent="0.3">
      <c r="A51" s="23">
        <v>2017</v>
      </c>
      <c r="B51" s="4" t="s">
        <v>10</v>
      </c>
      <c r="C51" s="7">
        <v>222189</v>
      </c>
      <c r="D51" s="7">
        <v>2211235</v>
      </c>
      <c r="E51" s="7">
        <v>1008452</v>
      </c>
      <c r="F51" s="7">
        <v>622558</v>
      </c>
      <c r="G51" s="7">
        <v>1243100</v>
      </c>
      <c r="H51" s="7">
        <v>132675</v>
      </c>
      <c r="I51" s="7">
        <v>279183</v>
      </c>
      <c r="J51" s="7">
        <v>88007</v>
      </c>
      <c r="K51" s="7">
        <v>7921</v>
      </c>
      <c r="L51" s="7">
        <v>42502</v>
      </c>
      <c r="M51" s="7">
        <v>28115</v>
      </c>
      <c r="N51" s="7">
        <v>5885937</v>
      </c>
    </row>
    <row r="52" spans="1:14" x14ac:dyDescent="0.3">
      <c r="A52" s="23">
        <v>2017</v>
      </c>
      <c r="B52" s="4" t="s">
        <v>11</v>
      </c>
      <c r="C52" s="7">
        <v>35122</v>
      </c>
      <c r="D52" s="7">
        <v>699045</v>
      </c>
      <c r="E52" s="7">
        <v>41</v>
      </c>
      <c r="F52" s="7">
        <v>148970</v>
      </c>
      <c r="G52" s="7">
        <v>250597</v>
      </c>
      <c r="H52" s="7">
        <v>66670</v>
      </c>
      <c r="I52" s="7">
        <v>57853</v>
      </c>
      <c r="J52" s="7">
        <v>0</v>
      </c>
      <c r="K52" s="7">
        <v>0</v>
      </c>
      <c r="L52" s="7">
        <v>0</v>
      </c>
      <c r="M52" s="7">
        <v>178</v>
      </c>
      <c r="N52" s="7">
        <v>1258476</v>
      </c>
    </row>
    <row r="53" spans="1:14" x14ac:dyDescent="0.3">
      <c r="A53" s="23">
        <v>2017</v>
      </c>
      <c r="B53" s="4" t="s">
        <v>12</v>
      </c>
      <c r="C53" s="7">
        <v>257311</v>
      </c>
      <c r="D53" s="7">
        <v>2910280</v>
      </c>
      <c r="E53" s="7">
        <v>1008493</v>
      </c>
      <c r="F53" s="7">
        <v>771528</v>
      </c>
      <c r="G53" s="7">
        <v>1493697</v>
      </c>
      <c r="H53" s="7">
        <v>199345</v>
      </c>
      <c r="I53" s="7">
        <v>337036</v>
      </c>
      <c r="J53" s="7">
        <v>88007</v>
      </c>
      <c r="K53" s="7">
        <v>7921</v>
      </c>
      <c r="L53" s="7">
        <v>42502</v>
      </c>
      <c r="M53" s="7">
        <v>28293</v>
      </c>
      <c r="N53" s="7">
        <v>7144413</v>
      </c>
    </row>
    <row r="54" spans="1:14" x14ac:dyDescent="0.3">
      <c r="A54" s="23">
        <v>2018</v>
      </c>
      <c r="B54" s="4" t="s">
        <v>10</v>
      </c>
      <c r="C54" s="25">
        <v>227332</v>
      </c>
      <c r="D54" s="25">
        <v>2315745</v>
      </c>
      <c r="E54" s="25">
        <v>1011494</v>
      </c>
      <c r="F54" s="25">
        <v>642348</v>
      </c>
      <c r="G54" s="25">
        <v>1269781</v>
      </c>
      <c r="H54" s="25">
        <v>140570</v>
      </c>
      <c r="I54" s="25">
        <v>290274</v>
      </c>
      <c r="J54" s="7">
        <v>88394</v>
      </c>
      <c r="K54" s="7">
        <v>7917</v>
      </c>
      <c r="L54" s="7">
        <v>52792</v>
      </c>
      <c r="M54" s="7">
        <v>17974</v>
      </c>
      <c r="N54" s="25">
        <v>6064621</v>
      </c>
    </row>
    <row r="55" spans="1:14" x14ac:dyDescent="0.3">
      <c r="A55" s="23">
        <v>2018</v>
      </c>
      <c r="B55" s="4" t="s">
        <v>11</v>
      </c>
      <c r="C55" s="25">
        <v>31996</v>
      </c>
      <c r="D55" s="25">
        <v>618530</v>
      </c>
      <c r="E55" s="25">
        <v>40</v>
      </c>
      <c r="F55" s="25">
        <v>133673</v>
      </c>
      <c r="G55" s="25">
        <v>231640</v>
      </c>
      <c r="H55" s="25">
        <v>60588</v>
      </c>
      <c r="I55" s="25">
        <v>49651</v>
      </c>
      <c r="J55" s="7">
        <v>0</v>
      </c>
      <c r="K55" s="7">
        <v>0</v>
      </c>
      <c r="L55" s="7">
        <v>0</v>
      </c>
      <c r="M55" s="7">
        <v>167</v>
      </c>
      <c r="N55" s="25">
        <v>1126285</v>
      </c>
    </row>
    <row r="56" spans="1:14" x14ac:dyDescent="0.3">
      <c r="A56" s="23">
        <v>2018</v>
      </c>
      <c r="B56" s="4" t="s">
        <v>12</v>
      </c>
      <c r="C56" s="25">
        <v>259328</v>
      </c>
      <c r="D56" s="25">
        <v>2934275</v>
      </c>
      <c r="E56" s="25">
        <v>1011534</v>
      </c>
      <c r="F56" s="25">
        <v>776021</v>
      </c>
      <c r="G56" s="25">
        <v>1501421</v>
      </c>
      <c r="H56" s="25">
        <v>201158</v>
      </c>
      <c r="I56" s="25">
        <v>339925</v>
      </c>
      <c r="J56" s="25">
        <v>88394</v>
      </c>
      <c r="K56" s="25">
        <v>7917</v>
      </c>
      <c r="L56" s="25">
        <v>52792</v>
      </c>
      <c r="M56" s="25">
        <v>18141</v>
      </c>
      <c r="N56" s="25">
        <v>7190906</v>
      </c>
    </row>
    <row r="57" spans="1:14" x14ac:dyDescent="0.3">
      <c r="A57" s="1">
        <v>2019</v>
      </c>
      <c r="B57" s="4" t="s">
        <v>10</v>
      </c>
      <c r="C57" s="25">
        <v>222451</v>
      </c>
      <c r="D57" s="25">
        <v>2372477</v>
      </c>
      <c r="E57" s="25">
        <v>1015686</v>
      </c>
      <c r="F57" s="25">
        <v>649945</v>
      </c>
      <c r="G57" s="25">
        <v>1285489</v>
      </c>
      <c r="H57" s="25">
        <v>141580</v>
      </c>
      <c r="I57" s="25">
        <v>296612</v>
      </c>
      <c r="J57" s="7">
        <v>141417</v>
      </c>
      <c r="K57" s="25">
        <v>17738</v>
      </c>
      <c r="L57" s="7">
        <v>57937</v>
      </c>
      <c r="M57" s="27">
        <v>-53152</v>
      </c>
      <c r="N57" s="25">
        <f>SUM(C57:M57)</f>
        <v>6148180</v>
      </c>
    </row>
    <row r="58" spans="1:14" x14ac:dyDescent="0.3">
      <c r="A58" s="1">
        <v>2019</v>
      </c>
      <c r="B58" s="4" t="s">
        <v>11</v>
      </c>
      <c r="C58" s="25">
        <v>38645</v>
      </c>
      <c r="D58" s="25">
        <v>587472</v>
      </c>
      <c r="E58" s="25">
        <v>23</v>
      </c>
      <c r="F58" s="25">
        <v>128303</v>
      </c>
      <c r="G58" s="25">
        <v>222218</v>
      </c>
      <c r="H58" s="25">
        <v>61498</v>
      </c>
      <c r="I58" s="25">
        <v>45046</v>
      </c>
      <c r="J58" s="7">
        <v>0</v>
      </c>
      <c r="K58" s="7">
        <v>0</v>
      </c>
      <c r="L58" s="7">
        <v>0</v>
      </c>
      <c r="M58" s="27">
        <v>0</v>
      </c>
      <c r="N58" s="25">
        <f t="shared" ref="N58:N64" si="0">SUM(C58:M58)</f>
        <v>1083205</v>
      </c>
    </row>
    <row r="59" spans="1:14" x14ac:dyDescent="0.3">
      <c r="A59" s="1">
        <v>2019</v>
      </c>
      <c r="B59" s="4" t="s">
        <v>12</v>
      </c>
      <c r="C59" s="25">
        <f>SUM(C57:C58)</f>
        <v>261096</v>
      </c>
      <c r="D59" s="25">
        <f t="shared" ref="D59:G59" si="1">SUM(D57:D58)</f>
        <v>2959949</v>
      </c>
      <c r="E59" s="25">
        <f t="shared" si="1"/>
        <v>1015709</v>
      </c>
      <c r="F59" s="25">
        <f t="shared" si="1"/>
        <v>778248</v>
      </c>
      <c r="G59" s="25">
        <f t="shared" si="1"/>
        <v>1507707</v>
      </c>
      <c r="H59" s="25">
        <f>SUM(H57:H58)</f>
        <v>203078</v>
      </c>
      <c r="I59" s="25">
        <f t="shared" ref="I59" si="2">SUM(I57:I58)</f>
        <v>341658</v>
      </c>
      <c r="J59" s="25">
        <f t="shared" ref="J59" si="3">SUM(J57:J58)</f>
        <v>141417</v>
      </c>
      <c r="K59" s="25">
        <f t="shared" ref="K59" si="4">SUM(K57:K58)</f>
        <v>17738</v>
      </c>
      <c r="L59" s="25">
        <f t="shared" ref="L59:M59" si="5">SUM(L57:L58)</f>
        <v>57937</v>
      </c>
      <c r="M59" s="28">
        <f t="shared" si="5"/>
        <v>-53152</v>
      </c>
      <c r="N59" s="25">
        <f t="shared" si="0"/>
        <v>7231385</v>
      </c>
    </row>
    <row r="60" spans="1:14" x14ac:dyDescent="0.3">
      <c r="A60" s="1">
        <v>2020</v>
      </c>
      <c r="B60" s="4" t="s">
        <v>10</v>
      </c>
      <c r="C60" s="11">
        <v>211342</v>
      </c>
      <c r="D60" s="11">
        <v>2402283</v>
      </c>
      <c r="E60" s="11">
        <v>1020864</v>
      </c>
      <c r="F60" s="11">
        <v>656837</v>
      </c>
      <c r="G60" s="11">
        <v>1307935</v>
      </c>
      <c r="H60" s="11">
        <v>142401</v>
      </c>
      <c r="I60" s="11">
        <v>302686</v>
      </c>
      <c r="J60" s="7">
        <v>67330</v>
      </c>
      <c r="K60" t="s">
        <v>17</v>
      </c>
      <c r="L60" s="7">
        <v>63846</v>
      </c>
      <c r="M60" s="7">
        <v>33241</v>
      </c>
      <c r="N60" s="25">
        <f t="shared" si="0"/>
        <v>6208765</v>
      </c>
    </row>
    <row r="61" spans="1:14" x14ac:dyDescent="0.3">
      <c r="A61" s="1">
        <v>2020</v>
      </c>
      <c r="B61" s="4" t="s">
        <v>11</v>
      </c>
      <c r="C61" s="25">
        <v>52080</v>
      </c>
      <c r="D61" s="25">
        <v>538931</v>
      </c>
      <c r="E61" s="25">
        <v>8</v>
      </c>
      <c r="F61" s="25">
        <v>125533</v>
      </c>
      <c r="G61" s="25">
        <v>206712</v>
      </c>
      <c r="H61" s="25">
        <v>61576</v>
      </c>
      <c r="I61" s="25">
        <v>390840</v>
      </c>
      <c r="J61" s="7">
        <v>0</v>
      </c>
      <c r="K61" t="s">
        <v>17</v>
      </c>
      <c r="L61" s="7">
        <v>0</v>
      </c>
      <c r="M61" s="7">
        <v>0</v>
      </c>
      <c r="N61" s="25">
        <f t="shared" si="0"/>
        <v>1375680</v>
      </c>
    </row>
    <row r="62" spans="1:14" x14ac:dyDescent="0.3">
      <c r="A62" s="1">
        <v>2020</v>
      </c>
      <c r="B62" s="26" t="s">
        <v>12</v>
      </c>
      <c r="C62" s="25">
        <f>SUM(C60:C61)</f>
        <v>263422</v>
      </c>
      <c r="D62" s="25">
        <f t="shared" ref="D62:L62" si="6">SUM(D60:D61)</f>
        <v>2941214</v>
      </c>
      <c r="E62" s="25">
        <f t="shared" si="6"/>
        <v>1020872</v>
      </c>
      <c r="F62" s="25">
        <f t="shared" si="6"/>
        <v>782370</v>
      </c>
      <c r="G62" s="25">
        <f t="shared" si="6"/>
        <v>1514647</v>
      </c>
      <c r="H62" s="25">
        <f t="shared" si="6"/>
        <v>203977</v>
      </c>
      <c r="I62" s="25">
        <f t="shared" si="6"/>
        <v>693526</v>
      </c>
      <c r="J62" s="25">
        <f t="shared" si="6"/>
        <v>67330</v>
      </c>
      <c r="K62" t="s">
        <v>17</v>
      </c>
      <c r="L62" s="25">
        <f t="shared" si="6"/>
        <v>63846</v>
      </c>
      <c r="M62" s="7">
        <v>33241</v>
      </c>
      <c r="N62" s="25">
        <f>SUM(C62:M62)</f>
        <v>7584445</v>
      </c>
    </row>
    <row r="63" spans="1:14" x14ac:dyDescent="0.3">
      <c r="A63" s="1">
        <v>2021</v>
      </c>
      <c r="B63" s="4" t="s">
        <v>10</v>
      </c>
      <c r="C63">
        <v>215501</v>
      </c>
      <c r="D63">
        <v>2482139</v>
      </c>
      <c r="E63">
        <v>1024508</v>
      </c>
      <c r="F63">
        <v>678499</v>
      </c>
      <c r="G63">
        <v>1341789</v>
      </c>
      <c r="H63">
        <v>134506</v>
      </c>
      <c r="I63">
        <v>287962</v>
      </c>
      <c r="J63" s="7">
        <v>62738</v>
      </c>
      <c r="K63" t="s">
        <v>17</v>
      </c>
      <c r="L63" s="7">
        <v>89072</v>
      </c>
      <c r="M63" s="32">
        <v>3922</v>
      </c>
      <c r="N63" s="25">
        <f t="shared" si="0"/>
        <v>6320636</v>
      </c>
    </row>
    <row r="64" spans="1:14" x14ac:dyDescent="0.3">
      <c r="A64" s="1">
        <v>2021</v>
      </c>
      <c r="B64" s="4" t="s">
        <v>11</v>
      </c>
      <c r="C64">
        <v>44690</v>
      </c>
      <c r="D64">
        <v>458590</v>
      </c>
      <c r="E64">
        <v>2</v>
      </c>
      <c r="F64">
        <v>108511</v>
      </c>
      <c r="G64">
        <v>181452</v>
      </c>
      <c r="H64">
        <v>71313</v>
      </c>
      <c r="I64">
        <v>58862</v>
      </c>
      <c r="J64" s="7">
        <v>0</v>
      </c>
      <c r="K64" t="s">
        <v>17</v>
      </c>
      <c r="L64" s="7">
        <v>0</v>
      </c>
      <c r="M64" s="32">
        <v>121</v>
      </c>
      <c r="N64" s="25">
        <f t="shared" si="0"/>
        <v>923541</v>
      </c>
    </row>
    <row r="65" spans="1:14" x14ac:dyDescent="0.3">
      <c r="A65" s="1">
        <v>2021</v>
      </c>
      <c r="B65" s="26" t="s">
        <v>12</v>
      </c>
      <c r="C65">
        <f>SUM(C63:C64)</f>
        <v>260191</v>
      </c>
      <c r="D65">
        <f>SUM(D63:D64)</f>
        <v>2940729</v>
      </c>
      <c r="E65">
        <f t="shared" ref="E65:M65" si="7">SUM(E63:E64)</f>
        <v>1024510</v>
      </c>
      <c r="F65">
        <f t="shared" si="7"/>
        <v>787010</v>
      </c>
      <c r="G65">
        <f t="shared" si="7"/>
        <v>1523241</v>
      </c>
      <c r="H65">
        <f t="shared" si="7"/>
        <v>205819</v>
      </c>
      <c r="I65">
        <f t="shared" si="7"/>
        <v>346824</v>
      </c>
      <c r="J65">
        <f t="shared" si="7"/>
        <v>62738</v>
      </c>
      <c r="K65" t="s">
        <v>17</v>
      </c>
      <c r="L65">
        <f t="shared" si="7"/>
        <v>89072</v>
      </c>
      <c r="M65">
        <f t="shared" si="7"/>
        <v>4043</v>
      </c>
      <c r="N65" s="25">
        <f>SUM(C65:M65)</f>
        <v>7244177</v>
      </c>
    </row>
    <row r="66" spans="1:14" x14ac:dyDescent="0.3">
      <c r="M66" s="31"/>
    </row>
  </sheetData>
  <mergeCells count="1">
    <mergeCell ref="C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C86D8655-D161-4E72-ABEA-95B30A46394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F-2a</vt:lpstr>
    </vt:vector>
  </TitlesOfParts>
  <Company>NYS Energy R&amp;D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H. Milford</dc:creator>
  <cp:lastModifiedBy>Spencer Crough</cp:lastModifiedBy>
  <dcterms:created xsi:type="dcterms:W3CDTF">2014-10-04T22:25:10Z</dcterms:created>
  <dcterms:modified xsi:type="dcterms:W3CDTF">2023-08-23T19:35:53Z</dcterms:modified>
</cp:coreProperties>
</file>