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NYC\Multifamily_Residential\CEF\RetrofitNY\DEMAND AGGREGATION\Demand Aggregation Strategy\Charter\Pledge Signatories Page\RxNY Pledge Signatories Dashboard\"/>
    </mc:Choice>
  </mc:AlternateContent>
  <xr:revisionPtr revIDLastSave="0" documentId="13_ncr:1_{EA633EC0-A922-41D2-950C-B987C2E715D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definedNames>
    <definedName name="_xlnm._FilterDatabase" localSheetId="0" hidden="1">Sheet1!$A$1:$F$17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F41" i="1"/>
  <c r="D23" i="1"/>
  <c r="F40" i="1"/>
  <c r="D40" i="1"/>
  <c r="D39" i="1"/>
  <c r="F39" i="1"/>
  <c r="F38" i="1"/>
  <c r="F37" i="1"/>
  <c r="D38" i="1"/>
  <c r="D37" i="1"/>
  <c r="F36" i="1"/>
  <c r="D36" i="1"/>
  <c r="F34" i="1"/>
  <c r="F35" i="1"/>
  <c r="D35" i="1"/>
  <c r="D34" i="1"/>
  <c r="F33" i="1"/>
  <c r="D33" i="1"/>
  <c r="D31" i="1"/>
  <c r="F31" i="1"/>
  <c r="F32" i="1"/>
  <c r="D32" i="1"/>
  <c r="F29" i="1"/>
  <c r="F30" i="1"/>
  <c r="D29" i="1"/>
  <c r="D30" i="1"/>
  <c r="F18" i="1"/>
  <c r="F19" i="1"/>
  <c r="F20" i="1"/>
  <c r="F21" i="1"/>
  <c r="F22" i="1"/>
  <c r="F23" i="1"/>
  <c r="F24" i="1"/>
  <c r="F25" i="1"/>
  <c r="F26" i="1"/>
  <c r="F27" i="1"/>
  <c r="F28" i="1"/>
  <c r="D19" i="1"/>
  <c r="D18" i="1"/>
  <c r="D17" i="1"/>
  <c r="D20" i="1"/>
  <c r="D21" i="1"/>
  <c r="D22" i="1"/>
  <c r="D24" i="1"/>
  <c r="D25" i="1"/>
  <c r="D26" i="1"/>
  <c r="D27" i="1"/>
  <c r="D28" i="1"/>
  <c r="F2" i="1"/>
  <c r="D5" i="1"/>
  <c r="D4" i="1"/>
  <c r="F3" i="1" l="1"/>
  <c r="F4" i="1"/>
  <c r="F5" i="1"/>
  <c r="F6" i="1"/>
  <c r="F7" i="1"/>
  <c r="F8" i="1"/>
  <c r="F9" i="1"/>
  <c r="F10" i="1"/>
  <c r="F11" i="1"/>
  <c r="F12" i="1"/>
  <c r="F13" i="1"/>
  <c r="D3" i="1" l="1"/>
  <c r="D6" i="1"/>
  <c r="D7" i="1"/>
  <c r="D8" i="1"/>
  <c r="D9" i="1"/>
  <c r="D10" i="1"/>
  <c r="D11" i="1"/>
  <c r="D12" i="1"/>
  <c r="D13" i="1"/>
  <c r="D14" i="1"/>
  <c r="D15" i="1"/>
  <c r="D16" i="1"/>
  <c r="D2" i="1"/>
  <c r="F15" i="1" l="1"/>
  <c r="F17" i="1"/>
  <c r="F14" i="1"/>
  <c r="F16" i="1"/>
</calcChain>
</file>

<file path=xl/sharedStrings.xml><?xml version="1.0" encoding="utf-8"?>
<sst xmlns="http://schemas.openxmlformats.org/spreadsheetml/2006/main" count="46" uniqueCount="46">
  <si>
    <t>Units</t>
  </si>
  <si>
    <t>Owner Name</t>
  </si>
  <si>
    <t>Marathon Development</t>
  </si>
  <si>
    <t>Fairstead</t>
  </si>
  <si>
    <t>RL Baxter</t>
  </si>
  <si>
    <t>Michaels Development Company</t>
  </si>
  <si>
    <t>Hudson Companies</t>
  </si>
  <si>
    <t>Bluestone</t>
  </si>
  <si>
    <t>Rock PMC</t>
  </si>
  <si>
    <t>NYCHA</t>
  </si>
  <si>
    <t>Trinity Financial</t>
  </si>
  <si>
    <t>RiseBoro</t>
  </si>
  <si>
    <t>Omni</t>
  </si>
  <si>
    <t>Vesta Corporation</t>
  </si>
  <si>
    <t>Norstar Development</t>
  </si>
  <si>
    <t>WSFSSH</t>
  </si>
  <si>
    <t>Home Leasing</t>
  </si>
  <si>
    <t>Buildings</t>
  </si>
  <si>
    <t>Date Signed</t>
  </si>
  <si>
    <t>Running Sum Units</t>
  </si>
  <si>
    <t>Running Sum Buildings</t>
  </si>
  <si>
    <t>Lantern Organization</t>
  </si>
  <si>
    <t>WinnCompanies</t>
  </si>
  <si>
    <t>Preservation of Affordable Housing</t>
  </si>
  <si>
    <t>Conifer Realty</t>
  </si>
  <si>
    <t>Volmar Construction</t>
  </si>
  <si>
    <t>Kearney Realty</t>
  </si>
  <si>
    <t>Providence Housing</t>
  </si>
  <si>
    <t>Rochester's Cornerstone</t>
  </si>
  <si>
    <t>Syracuse Housing Authority</t>
  </si>
  <si>
    <t>Selfhelp Realty Group, Inc</t>
  </si>
  <si>
    <t>Toronto Community Housing Corporation</t>
  </si>
  <si>
    <t>Aker Companies</t>
  </si>
  <si>
    <t>Wilder Balter Partners, Inc</t>
  </si>
  <si>
    <t>Hudson River Housing, Inc</t>
  </si>
  <si>
    <t>Fifth Avenue Committee, Inc</t>
  </si>
  <si>
    <t>Baldwin Real Estate Development Corp/DiMarco Group</t>
  </si>
  <si>
    <t>MHANY Management, Inc</t>
  </si>
  <si>
    <t>Lindley Todd, LLC</t>
  </si>
  <si>
    <t>Christopher Community, Inc</t>
  </si>
  <si>
    <t>Catholic Charities Progress of Peoples Development Corporation</t>
  </si>
  <si>
    <t>St. Nicks Alliance</t>
  </si>
  <si>
    <t>Vaya Development LLC</t>
  </si>
  <si>
    <t>Ascendant Neighborhood Development Corporation</t>
  </si>
  <si>
    <t>The Kraus Organization</t>
  </si>
  <si>
    <t>Newburgh Seniors,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</si>
</sst>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0" fillId="0" borderId="4" xfId="0" applyBorder="1"/>
    <xf numFmtId="14" fontId="0" fillId="0" borderId="5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pane ySplit="1" topLeftCell="A2" activePane="bottomLeft" state="frozen"/>
      <selection pane="bottomLeft" activeCell="D42" sqref="D42"/>
    </sheetView>
  </sheetViews>
  <sheetFormatPr defaultRowHeight="14.4" x14ac:dyDescent="0.3"/>
  <cols>
    <col min="1" max="1" width="31.5546875" style="6" customWidth="1"/>
    <col min="2" max="2" width="15.44140625" bestFit="1" customWidth="1"/>
    <col min="3" max="3" width="9.77734375" bestFit="1" customWidth="1"/>
    <col min="4" max="4" width="21.6640625" bestFit="1" customWidth="1"/>
    <col min="5" max="5" width="13" bestFit="1" customWidth="1"/>
    <col min="6" max="6" width="24.88671875" bestFit="1" customWidth="1"/>
  </cols>
  <sheetData>
    <row r="1" spans="1:6" x14ac:dyDescent="0.3">
      <c r="A1" s="3" t="s">
        <v>1</v>
      </c>
      <c r="B1" s="4" t="s">
        <v>18</v>
      </c>
      <c r="C1" s="4" t="s">
        <v>0</v>
      </c>
      <c r="D1" s="4" t="s">
        <v>19</v>
      </c>
      <c r="E1" s="4" t="s">
        <v>17</v>
      </c>
      <c r="F1" s="8" t="s">
        <v>20</v>
      </c>
    </row>
    <row r="2" spans="1:6" x14ac:dyDescent="0.3">
      <c r="A2" s="5" t="s">
        <v>2</v>
      </c>
      <c r="B2" s="7">
        <v>44061</v>
      </c>
      <c r="C2" s="1">
        <v>1815</v>
      </c>
      <c r="D2" s="1">
        <f>SUM(C$2:C2)</f>
        <v>1815</v>
      </c>
      <c r="E2" s="2">
        <v>16</v>
      </c>
      <c r="F2" s="5">
        <f>SUM(E$2:E2)</f>
        <v>16</v>
      </c>
    </row>
    <row r="3" spans="1:6" x14ac:dyDescent="0.3">
      <c r="A3" s="5" t="s">
        <v>6</v>
      </c>
      <c r="B3" s="7">
        <v>44062</v>
      </c>
      <c r="C3" s="1">
        <v>12600</v>
      </c>
      <c r="D3" s="1">
        <f>SUM(C$2:C3)</f>
        <v>14415</v>
      </c>
      <c r="E3" s="2">
        <v>120</v>
      </c>
      <c r="F3" s="5">
        <f>SUM(E$2:E3)</f>
        <v>136</v>
      </c>
    </row>
    <row r="4" spans="1:6" x14ac:dyDescent="0.3">
      <c r="A4" s="5" t="s">
        <v>3</v>
      </c>
      <c r="B4" s="7">
        <v>44063</v>
      </c>
      <c r="C4" s="2">
        <v>12000</v>
      </c>
      <c r="D4" s="1">
        <f>SUM(C$2:C4)</f>
        <v>26415</v>
      </c>
      <c r="E4" s="1">
        <v>240</v>
      </c>
      <c r="F4" s="5">
        <f>SUM(E$2:E4)</f>
        <v>376</v>
      </c>
    </row>
    <row r="5" spans="1:6" x14ac:dyDescent="0.3">
      <c r="A5" s="5" t="s">
        <v>32</v>
      </c>
      <c r="B5" s="7">
        <v>44064</v>
      </c>
      <c r="C5" s="1">
        <v>154</v>
      </c>
      <c r="D5" s="1">
        <f>SUM(C$2:C5)</f>
        <v>26569</v>
      </c>
      <c r="E5" s="2">
        <v>2</v>
      </c>
      <c r="F5" s="5">
        <f>SUM(E$2:E5)</f>
        <v>378</v>
      </c>
    </row>
    <row r="6" spans="1:6" x14ac:dyDescent="0.3">
      <c r="A6" s="5" t="s">
        <v>5</v>
      </c>
      <c r="B6" s="7">
        <v>44065</v>
      </c>
      <c r="C6" s="1">
        <v>55000</v>
      </c>
      <c r="D6" s="1">
        <f>SUM(C$2:C6)</f>
        <v>81569</v>
      </c>
      <c r="E6" s="1">
        <v>1600</v>
      </c>
      <c r="F6" s="5">
        <f>SUM(E$2:E6)</f>
        <v>1978</v>
      </c>
    </row>
    <row r="7" spans="1:6" x14ac:dyDescent="0.3">
      <c r="A7" s="5" t="s">
        <v>7</v>
      </c>
      <c r="B7" s="7">
        <v>44069</v>
      </c>
      <c r="C7" s="1">
        <v>1046</v>
      </c>
      <c r="D7" s="1">
        <f>SUM(C$2:C7)</f>
        <v>82615</v>
      </c>
      <c r="E7" s="2">
        <v>21</v>
      </c>
      <c r="F7" s="5">
        <f>SUM(E$2:E7)</f>
        <v>1999</v>
      </c>
    </row>
    <row r="8" spans="1:6" x14ac:dyDescent="0.3">
      <c r="A8" s="5" t="s">
        <v>8</v>
      </c>
      <c r="B8" s="7">
        <v>44077</v>
      </c>
      <c r="C8" s="1">
        <v>382</v>
      </c>
      <c r="D8" s="1">
        <f>SUM(C$2:C8)</f>
        <v>82997</v>
      </c>
      <c r="E8" s="2">
        <v>25</v>
      </c>
      <c r="F8" s="5">
        <f>SUM(E$2:E8)</f>
        <v>2024</v>
      </c>
    </row>
    <row r="9" spans="1:6" x14ac:dyDescent="0.3">
      <c r="A9" s="5" t="s">
        <v>9</v>
      </c>
      <c r="B9" s="7">
        <v>44078</v>
      </c>
      <c r="C9" s="1">
        <v>169820</v>
      </c>
      <c r="D9" s="1">
        <f>SUM(C$2:C9)</f>
        <v>252817</v>
      </c>
      <c r="E9" s="1">
        <v>2252</v>
      </c>
      <c r="F9" s="5">
        <f>SUM(E$2:E9)</f>
        <v>4276</v>
      </c>
    </row>
    <row r="10" spans="1:6" x14ac:dyDescent="0.3">
      <c r="A10" s="5" t="s">
        <v>10</v>
      </c>
      <c r="B10" s="7">
        <v>44085</v>
      </c>
      <c r="C10" s="1">
        <v>9500</v>
      </c>
      <c r="D10" s="1">
        <f>SUM(C$2:C10)</f>
        <v>262317</v>
      </c>
      <c r="E10" s="2">
        <v>64</v>
      </c>
      <c r="F10" s="5">
        <f>SUM(E$2:E10)</f>
        <v>4340</v>
      </c>
    </row>
    <row r="11" spans="1:6" x14ac:dyDescent="0.3">
      <c r="A11" s="5" t="s">
        <v>4</v>
      </c>
      <c r="B11" s="7">
        <v>44089</v>
      </c>
      <c r="C11" s="1">
        <v>330</v>
      </c>
      <c r="D11" s="1">
        <f>SUM(C$2:C11)</f>
        <v>262647</v>
      </c>
      <c r="E11" s="2">
        <v>26</v>
      </c>
      <c r="F11" s="5">
        <f>SUM(E$2:E11)</f>
        <v>4366</v>
      </c>
    </row>
    <row r="12" spans="1:6" x14ac:dyDescent="0.3">
      <c r="A12" s="5" t="s">
        <v>11</v>
      </c>
      <c r="B12" s="7">
        <v>44090</v>
      </c>
      <c r="C12" s="1">
        <v>2000</v>
      </c>
      <c r="D12" s="1">
        <f>SUM(C$2:C12)</f>
        <v>264647</v>
      </c>
      <c r="E12" s="2">
        <v>150</v>
      </c>
      <c r="F12" s="5">
        <f>SUM(E$2:E12)</f>
        <v>4516</v>
      </c>
    </row>
    <row r="13" spans="1:6" x14ac:dyDescent="0.3">
      <c r="A13" s="5" t="s">
        <v>12</v>
      </c>
      <c r="B13" s="7">
        <v>44091</v>
      </c>
      <c r="C13" s="1">
        <v>11804</v>
      </c>
      <c r="D13" s="1">
        <f>SUM(C$2:C13)</f>
        <v>276451</v>
      </c>
      <c r="E13" s="2">
        <v>491</v>
      </c>
      <c r="F13" s="5">
        <f>SUM(E$2:E13)</f>
        <v>5007</v>
      </c>
    </row>
    <row r="14" spans="1:6" x14ac:dyDescent="0.3">
      <c r="A14" s="5" t="s">
        <v>13</v>
      </c>
      <c r="B14" s="7">
        <v>44091</v>
      </c>
      <c r="C14" s="1">
        <v>196</v>
      </c>
      <c r="D14" s="1">
        <f>SUM(C$2:C14)</f>
        <v>276647</v>
      </c>
      <c r="E14" s="2">
        <v>2</v>
      </c>
      <c r="F14" s="5">
        <f>SUM(E$2:E14)</f>
        <v>5009</v>
      </c>
    </row>
    <row r="15" spans="1:6" x14ac:dyDescent="0.3">
      <c r="A15" s="5" t="s">
        <v>14</v>
      </c>
      <c r="B15" s="7">
        <v>44095</v>
      </c>
      <c r="C15" s="1">
        <v>5748</v>
      </c>
      <c r="D15" s="1">
        <f>SUM(C$2:C15)</f>
        <v>282395</v>
      </c>
      <c r="E15" s="2">
        <v>222</v>
      </c>
      <c r="F15" s="5">
        <f>SUM(E$2:E15)</f>
        <v>5231</v>
      </c>
    </row>
    <row r="16" spans="1:6" x14ac:dyDescent="0.3">
      <c r="A16" s="5" t="s">
        <v>15</v>
      </c>
      <c r="B16" s="7">
        <v>44109</v>
      </c>
      <c r="C16" s="1">
        <v>420</v>
      </c>
      <c r="D16" s="1">
        <f>SUM(C$2:C16)</f>
        <v>282815</v>
      </c>
      <c r="E16" s="2">
        <v>13</v>
      </c>
      <c r="F16" s="5">
        <f>SUM(E$2:E16)</f>
        <v>5244</v>
      </c>
    </row>
    <row r="17" spans="1:6" x14ac:dyDescent="0.3">
      <c r="A17" s="5" t="s">
        <v>16</v>
      </c>
      <c r="B17" s="7">
        <v>44111</v>
      </c>
      <c r="C17" s="2">
        <v>2653</v>
      </c>
      <c r="D17" s="1">
        <f>SUM(C$2:C17)</f>
        <v>285468</v>
      </c>
      <c r="E17" s="2">
        <v>32</v>
      </c>
      <c r="F17" s="5">
        <f>SUM(E$2:E17)</f>
        <v>5276</v>
      </c>
    </row>
    <row r="18" spans="1:6" x14ac:dyDescent="0.3">
      <c r="A18" s="5" t="s">
        <v>22</v>
      </c>
      <c r="B18" s="7">
        <v>44114</v>
      </c>
      <c r="C18" s="2">
        <v>13220</v>
      </c>
      <c r="D18" s="1">
        <f>SUM(C$2:C18)</f>
        <v>298688</v>
      </c>
      <c r="E18" s="2">
        <v>114</v>
      </c>
      <c r="F18" s="5">
        <f>SUM(E$2:E18)</f>
        <v>5390</v>
      </c>
    </row>
    <row r="19" spans="1:6" x14ac:dyDescent="0.3">
      <c r="A19" s="5" t="s">
        <v>27</v>
      </c>
      <c r="B19" s="7">
        <v>44120</v>
      </c>
      <c r="C19" s="2">
        <v>1000</v>
      </c>
      <c r="D19" s="1">
        <f>SUM(C$2:C19)</f>
        <v>299688</v>
      </c>
      <c r="E19" s="2">
        <v>50</v>
      </c>
      <c r="F19" s="5">
        <f>SUM(E$2:E19)</f>
        <v>5440</v>
      </c>
    </row>
    <row r="20" spans="1:6" x14ac:dyDescent="0.3">
      <c r="A20" s="5" t="s">
        <v>21</v>
      </c>
      <c r="B20" s="7">
        <v>44124</v>
      </c>
      <c r="C20" s="2">
        <v>1617</v>
      </c>
      <c r="D20" s="1">
        <f>SUM(C$2:C20)</f>
        <v>301305</v>
      </c>
      <c r="E20" s="2">
        <v>18</v>
      </c>
      <c r="F20" s="5">
        <f>SUM(E$2:E20)</f>
        <v>5458</v>
      </c>
    </row>
    <row r="21" spans="1:6" x14ac:dyDescent="0.3">
      <c r="A21" s="5" t="s">
        <v>29</v>
      </c>
      <c r="B21" s="7">
        <v>44130</v>
      </c>
      <c r="C21" s="2">
        <v>2500</v>
      </c>
      <c r="D21" s="1">
        <f>SUM(C$2:C21)</f>
        <v>303805</v>
      </c>
      <c r="E21" s="2">
        <v>250</v>
      </c>
      <c r="F21" s="5">
        <f>SUM(E$2:E21)</f>
        <v>5708</v>
      </c>
    </row>
    <row r="22" spans="1:6" x14ac:dyDescent="0.3">
      <c r="A22" s="5" t="s">
        <v>23</v>
      </c>
      <c r="B22" s="7">
        <v>44132</v>
      </c>
      <c r="C22" s="2">
        <v>11907</v>
      </c>
      <c r="D22" s="1">
        <f>SUM(C$2:C22)</f>
        <v>315712</v>
      </c>
      <c r="E22" s="2">
        <v>122</v>
      </c>
      <c r="F22" s="5">
        <f>SUM(E$2:E22)</f>
        <v>5830</v>
      </c>
    </row>
    <row r="23" spans="1:6" x14ac:dyDescent="0.3">
      <c r="A23" s="5" t="s">
        <v>24</v>
      </c>
      <c r="B23" s="7">
        <v>44137</v>
      </c>
      <c r="C23" s="9">
        <v>15311</v>
      </c>
      <c r="D23" s="1">
        <f>SUM(C$2:C23)</f>
        <v>331023</v>
      </c>
      <c r="E23" s="9">
        <v>865</v>
      </c>
      <c r="F23" s="5">
        <f>SUM(E$2:E23)</f>
        <v>6695</v>
      </c>
    </row>
    <row r="24" spans="1:6" x14ac:dyDescent="0.3">
      <c r="A24" s="5" t="s">
        <v>25</v>
      </c>
      <c r="B24" s="7">
        <v>44139</v>
      </c>
      <c r="C24" s="2">
        <v>500</v>
      </c>
      <c r="D24" s="1">
        <f>SUM(C$2:C24)</f>
        <v>331523</v>
      </c>
      <c r="E24" s="2">
        <v>20</v>
      </c>
      <c r="F24" s="5">
        <f>SUM(E$2:E24)</f>
        <v>6715</v>
      </c>
    </row>
    <row r="25" spans="1:6" x14ac:dyDescent="0.3">
      <c r="A25" s="5" t="s">
        <v>31</v>
      </c>
      <c r="B25" s="7">
        <v>44147</v>
      </c>
      <c r="C25" s="2">
        <v>58860</v>
      </c>
      <c r="D25" s="1">
        <f>SUM(C$2:C25)</f>
        <v>390383</v>
      </c>
      <c r="E25" s="2">
        <v>2240</v>
      </c>
      <c r="F25" s="5">
        <f>SUM(E$2:E25)</f>
        <v>8955</v>
      </c>
    </row>
    <row r="26" spans="1:6" x14ac:dyDescent="0.3">
      <c r="A26" s="5" t="s">
        <v>26</v>
      </c>
      <c r="B26" s="7">
        <v>44152</v>
      </c>
      <c r="C26" s="2">
        <v>1600</v>
      </c>
      <c r="D26" s="1">
        <f>SUM(C$2:C26)</f>
        <v>391983</v>
      </c>
      <c r="E26" s="2">
        <v>25</v>
      </c>
      <c r="F26" s="5">
        <f>SUM(E$2:E26)</f>
        <v>8980</v>
      </c>
    </row>
    <row r="27" spans="1:6" x14ac:dyDescent="0.3">
      <c r="A27" s="5" t="s">
        <v>28</v>
      </c>
      <c r="B27" s="7">
        <v>44152</v>
      </c>
      <c r="C27" s="2">
        <v>116</v>
      </c>
      <c r="D27" s="1">
        <f>SUM(C$2:C27)</f>
        <v>392099</v>
      </c>
      <c r="E27" s="2">
        <v>12</v>
      </c>
      <c r="F27" s="5">
        <f>SUM(E$2:E27)</f>
        <v>8992</v>
      </c>
    </row>
    <row r="28" spans="1:6" x14ac:dyDescent="0.3">
      <c r="A28" s="5" t="s">
        <v>30</v>
      </c>
      <c r="B28" s="7">
        <v>44173</v>
      </c>
      <c r="C28" s="2">
        <v>1105</v>
      </c>
      <c r="D28" s="1">
        <f>SUM(C$2:C28)</f>
        <v>393204</v>
      </c>
      <c r="E28" s="2">
        <v>9</v>
      </c>
      <c r="F28" s="5">
        <f>SUM(E$2:E28)</f>
        <v>9001</v>
      </c>
    </row>
    <row r="29" spans="1:6" x14ac:dyDescent="0.3">
      <c r="A29" s="5" t="s">
        <v>33</v>
      </c>
      <c r="B29" s="7">
        <v>44223</v>
      </c>
      <c r="C29" s="2">
        <v>3300</v>
      </c>
      <c r="D29" s="1">
        <f>SUM(C$2:C29)</f>
        <v>396504</v>
      </c>
      <c r="E29" s="2">
        <v>35</v>
      </c>
      <c r="F29" s="5">
        <f>SUM(E$2:E29)</f>
        <v>9036</v>
      </c>
    </row>
    <row r="30" spans="1:6" x14ac:dyDescent="0.3">
      <c r="A30" s="5" t="s">
        <v>34</v>
      </c>
      <c r="B30" s="7">
        <v>44229</v>
      </c>
      <c r="C30" s="2">
        <v>1500</v>
      </c>
      <c r="D30" s="1">
        <f>SUM(C$2:C30)</f>
        <v>398004</v>
      </c>
      <c r="E30" s="2">
        <v>75</v>
      </c>
      <c r="F30" s="5">
        <f>SUM(E$2:E30)</f>
        <v>9111</v>
      </c>
    </row>
    <row r="31" spans="1:6" x14ac:dyDescent="0.3">
      <c r="A31" s="5" t="s">
        <v>35</v>
      </c>
      <c r="B31" s="7">
        <v>44235</v>
      </c>
      <c r="C31" s="2">
        <v>454</v>
      </c>
      <c r="D31" s="1">
        <f>SUM(C$2:C31)</f>
        <v>398458</v>
      </c>
      <c r="E31" s="2">
        <v>44</v>
      </c>
      <c r="F31" s="5">
        <f>SUM(E$2:E31)</f>
        <v>9155</v>
      </c>
    </row>
    <row r="32" spans="1:6" x14ac:dyDescent="0.3">
      <c r="A32" s="5" t="s">
        <v>36</v>
      </c>
      <c r="B32" s="7">
        <v>44249</v>
      </c>
      <c r="C32" s="2">
        <v>3506</v>
      </c>
      <c r="D32" s="1">
        <f>SUM(C$2:C32)</f>
        <v>401964</v>
      </c>
      <c r="E32" s="2">
        <v>506</v>
      </c>
      <c r="F32" s="5">
        <f>SUM(E$2:E32)</f>
        <v>9661</v>
      </c>
    </row>
    <row r="33" spans="1:6" x14ac:dyDescent="0.3">
      <c r="A33" s="5" t="s">
        <v>37</v>
      </c>
      <c r="B33" s="7">
        <v>44249</v>
      </c>
      <c r="C33" s="2">
        <v>2220</v>
      </c>
      <c r="D33" s="1">
        <f>SUM(C$2:C33)</f>
        <v>404184</v>
      </c>
      <c r="E33" s="2">
        <v>226</v>
      </c>
      <c r="F33" s="5">
        <f>SUM(E$2:E33)</f>
        <v>9887</v>
      </c>
    </row>
    <row r="34" spans="1:6" x14ac:dyDescent="0.3">
      <c r="A34" s="5" t="s">
        <v>38</v>
      </c>
      <c r="B34" s="7">
        <v>44265</v>
      </c>
      <c r="C34" s="2">
        <v>100</v>
      </c>
      <c r="D34" s="1">
        <f>SUM(C$2:C34)</f>
        <v>404284</v>
      </c>
      <c r="E34" s="2">
        <v>14</v>
      </c>
      <c r="F34" s="5">
        <f>SUM(E$2:E34)</f>
        <v>9901</v>
      </c>
    </row>
    <row r="35" spans="1:6" x14ac:dyDescent="0.3">
      <c r="A35" s="5" t="s">
        <v>39</v>
      </c>
      <c r="B35" s="7">
        <v>44293</v>
      </c>
      <c r="C35" s="2">
        <v>2782</v>
      </c>
      <c r="D35" s="1">
        <f>SUM(C$2:C35)</f>
        <v>407066</v>
      </c>
      <c r="E35" s="2">
        <v>109</v>
      </c>
      <c r="F35" s="5">
        <f>SUM(E$2:E35)</f>
        <v>10010</v>
      </c>
    </row>
    <row r="36" spans="1:6" x14ac:dyDescent="0.3">
      <c r="A36" s="5" t="s">
        <v>40</v>
      </c>
      <c r="B36" s="7">
        <v>44350</v>
      </c>
      <c r="C36" s="2">
        <v>4330</v>
      </c>
      <c r="D36" s="1">
        <f>SUM(C$2:C36)</f>
        <v>411396</v>
      </c>
      <c r="E36" s="2">
        <v>45</v>
      </c>
      <c r="F36" s="5">
        <f>SUM(E$2:E36)</f>
        <v>10055</v>
      </c>
    </row>
    <row r="37" spans="1:6" x14ac:dyDescent="0.3">
      <c r="A37" s="5" t="s">
        <v>41</v>
      </c>
      <c r="B37" s="7">
        <v>44354</v>
      </c>
      <c r="C37" s="2">
        <v>1400</v>
      </c>
      <c r="D37" s="1">
        <f>SUM(C$2:C37)</f>
        <v>412796</v>
      </c>
      <c r="E37" s="2">
        <v>105</v>
      </c>
      <c r="F37" s="5">
        <f>SUM(E$2:E37)</f>
        <v>10160</v>
      </c>
    </row>
    <row r="38" spans="1:6" x14ac:dyDescent="0.3">
      <c r="A38" s="5" t="s">
        <v>42</v>
      </c>
      <c r="B38" s="7">
        <v>44491</v>
      </c>
      <c r="C38" s="2">
        <v>63</v>
      </c>
      <c r="D38" s="1">
        <f>SUM(C$2:C38)</f>
        <v>412859</v>
      </c>
      <c r="E38" s="2">
        <v>1</v>
      </c>
      <c r="F38" s="5">
        <f>SUM(E$2:E38)</f>
        <v>10161</v>
      </c>
    </row>
    <row r="39" spans="1:6" x14ac:dyDescent="0.3">
      <c r="A39" s="5" t="s">
        <v>43</v>
      </c>
      <c r="B39" s="7">
        <v>44572</v>
      </c>
      <c r="C39" s="2">
        <v>690</v>
      </c>
      <c r="D39" s="1">
        <f>SUM(C$2:C39)</f>
        <v>413549</v>
      </c>
      <c r="E39" s="2">
        <v>28</v>
      </c>
      <c r="F39" s="5">
        <f>SUM(E$2:E39)</f>
        <v>10189</v>
      </c>
    </row>
    <row r="40" spans="1:6" x14ac:dyDescent="0.3">
      <c r="A40" s="5" t="s">
        <v>44</v>
      </c>
      <c r="B40" s="7">
        <v>44568</v>
      </c>
      <c r="C40" s="2">
        <v>2270</v>
      </c>
      <c r="D40" s="1">
        <f>SUM(C$2:C40)</f>
        <v>415819</v>
      </c>
      <c r="E40" s="2">
        <v>53</v>
      </c>
      <c r="F40" s="5">
        <f>SUM(E$2:E40)</f>
        <v>10242</v>
      </c>
    </row>
    <row r="41" spans="1:6" x14ac:dyDescent="0.3">
      <c r="A41" s="5" t="s">
        <v>45</v>
      </c>
      <c r="B41" s="7">
        <v>44704</v>
      </c>
      <c r="C41" s="2">
        <v>606</v>
      </c>
      <c r="D41" s="1">
        <f>SUM(C$2:C41)</f>
        <v>416425</v>
      </c>
      <c r="E41" s="2">
        <v>22</v>
      </c>
      <c r="F41" s="5">
        <f>SUM(E$2:E41)</f>
        <v>10264</v>
      </c>
    </row>
  </sheetData>
  <autoFilter ref="A1:F17" xr:uid="{00000000-0009-0000-0000-000000000000}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 Singh</dc:creator>
  <cp:lastModifiedBy>Emily Lee</cp:lastModifiedBy>
  <dcterms:created xsi:type="dcterms:W3CDTF">2020-10-21T14:04:22Z</dcterms:created>
  <dcterms:modified xsi:type="dcterms:W3CDTF">2022-10-31T13:55:24Z</dcterms:modified>
</cp:coreProperties>
</file>