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bdem01.nyserda.org\demusers$\jackie.albanese\Desktop\"/>
    </mc:Choice>
  </mc:AlternateContent>
  <xr:revisionPtr revIDLastSave="0" documentId="8_{E349A2FF-D3EB-483E-9620-FAE740B1F45F}" xr6:coauthVersionLast="47" xr6:coauthVersionMax="47" xr10:uidLastSave="{00000000-0000-0000-0000-000000000000}"/>
  <bookViews>
    <workbookView xWindow="6165" yWindow="1830" windowWidth="21540" windowHeight="10425" xr2:uid="{00000000-000D-0000-FFFF-FFFF00000000}"/>
  </bookViews>
  <sheets>
    <sheet name="Input" sheetId="1" r:id="rId1"/>
    <sheet name="County" sheetId="2" state="hidden" r:id="rId2"/>
    <sheet name="2019-2020 SMI-AMI" sheetId="3" r:id="rId3"/>
  </sheets>
  <definedNames>
    <definedName name="_xlnm._FilterDatabase" localSheetId="2" hidden="1">'2019-2020 SMI-AMI'!$A$1:$I$63</definedName>
    <definedName name="County">County!$A$1:$A$62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F15" i="1"/>
  <c r="I15" i="1" s="1"/>
  <c r="J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  <c r="F169" i="1"/>
  <c r="I169" i="1"/>
  <c r="F170" i="1"/>
  <c r="I170" i="1"/>
  <c r="F171" i="1"/>
  <c r="I171" i="1"/>
  <c r="F172" i="1"/>
  <c r="I172" i="1"/>
  <c r="F173" i="1"/>
  <c r="I173" i="1"/>
  <c r="F174" i="1"/>
  <c r="I174" i="1"/>
  <c r="F175" i="1"/>
  <c r="I175" i="1"/>
  <c r="F176" i="1"/>
  <c r="I176" i="1"/>
  <c r="F177" i="1"/>
  <c r="I177" i="1"/>
  <c r="F178" i="1"/>
  <c r="I178" i="1"/>
  <c r="F179" i="1"/>
  <c r="I179" i="1"/>
  <c r="F180" i="1"/>
  <c r="I180" i="1"/>
  <c r="F181" i="1"/>
  <c r="I181" i="1"/>
  <c r="F182" i="1"/>
  <c r="I182" i="1"/>
  <c r="F183" i="1"/>
  <c r="I183" i="1"/>
  <c r="F184" i="1"/>
  <c r="I184" i="1"/>
  <c r="F185" i="1"/>
  <c r="I185" i="1"/>
  <c r="F186" i="1"/>
  <c r="I186" i="1"/>
  <c r="F187" i="1"/>
  <c r="I187" i="1"/>
  <c r="F188" i="1"/>
  <c r="I188" i="1"/>
  <c r="F189" i="1"/>
  <c r="I189" i="1"/>
  <c r="F190" i="1"/>
  <c r="I190" i="1"/>
  <c r="F191" i="1"/>
  <c r="I191" i="1"/>
  <c r="F192" i="1"/>
  <c r="I192" i="1"/>
  <c r="F193" i="1"/>
  <c r="I193" i="1"/>
  <c r="F194" i="1"/>
  <c r="I194" i="1"/>
  <c r="F195" i="1"/>
  <c r="I195" i="1"/>
  <c r="F196" i="1"/>
  <c r="I196" i="1"/>
  <c r="F197" i="1"/>
  <c r="I197" i="1"/>
  <c r="F198" i="1"/>
  <c r="I198" i="1"/>
  <c r="F199" i="1"/>
  <c r="I199" i="1"/>
  <c r="F200" i="1"/>
  <c r="I200" i="1"/>
  <c r="F201" i="1"/>
  <c r="I201" i="1"/>
  <c r="F202" i="1"/>
  <c r="I202" i="1"/>
  <c r="F203" i="1"/>
  <c r="I203" i="1"/>
  <c r="F204" i="1"/>
  <c r="I204" i="1"/>
  <c r="F205" i="1"/>
  <c r="I205" i="1"/>
  <c r="F206" i="1"/>
  <c r="I206" i="1"/>
  <c r="F207" i="1"/>
  <c r="I207" i="1"/>
  <c r="F208" i="1"/>
  <c r="I208" i="1"/>
  <c r="F209" i="1"/>
  <c r="I209" i="1"/>
  <c r="F210" i="1"/>
  <c r="I210" i="1"/>
  <c r="F211" i="1"/>
  <c r="I211" i="1"/>
  <c r="F212" i="1"/>
  <c r="I212" i="1"/>
  <c r="F213" i="1"/>
  <c r="I213" i="1"/>
  <c r="F214" i="1"/>
  <c r="I214" i="1"/>
  <c r="F215" i="1"/>
  <c r="I215" i="1"/>
  <c r="F216" i="1"/>
  <c r="I216" i="1"/>
  <c r="F217" i="1"/>
  <c r="I217" i="1"/>
  <c r="F218" i="1"/>
  <c r="I218" i="1"/>
  <c r="F219" i="1"/>
  <c r="I219" i="1"/>
  <c r="F220" i="1"/>
  <c r="I220" i="1"/>
  <c r="F221" i="1"/>
  <c r="I221" i="1"/>
  <c r="F222" i="1"/>
  <c r="I222" i="1"/>
  <c r="F223" i="1"/>
  <c r="I223" i="1"/>
  <c r="F224" i="1"/>
  <c r="I224" i="1"/>
  <c r="F225" i="1"/>
  <c r="I225" i="1"/>
  <c r="F226" i="1"/>
  <c r="I226" i="1"/>
  <c r="F227" i="1"/>
  <c r="I227" i="1"/>
  <c r="F228" i="1"/>
  <c r="I228" i="1"/>
  <c r="F229" i="1"/>
  <c r="I229" i="1"/>
  <c r="F230" i="1"/>
  <c r="I230" i="1"/>
  <c r="F231" i="1"/>
  <c r="I231" i="1"/>
  <c r="F232" i="1"/>
  <c r="I232" i="1"/>
  <c r="F233" i="1"/>
  <c r="I233" i="1"/>
  <c r="F234" i="1"/>
  <c r="I234" i="1"/>
  <c r="F235" i="1"/>
  <c r="I235" i="1"/>
  <c r="F236" i="1"/>
  <c r="I236" i="1"/>
  <c r="F237" i="1"/>
  <c r="I237" i="1"/>
  <c r="F238" i="1"/>
  <c r="I238" i="1"/>
  <c r="F239" i="1"/>
  <c r="I239" i="1"/>
  <c r="F240" i="1"/>
  <c r="I240" i="1"/>
  <c r="F241" i="1"/>
  <c r="I241" i="1"/>
  <c r="F242" i="1"/>
  <c r="I242" i="1"/>
  <c r="F243" i="1"/>
  <c r="I243" i="1"/>
  <c r="F244" i="1"/>
  <c r="I244" i="1"/>
  <c r="F245" i="1"/>
  <c r="I245" i="1"/>
  <c r="F246" i="1"/>
  <c r="I246" i="1"/>
  <c r="F247" i="1"/>
  <c r="I247" i="1"/>
  <c r="F248" i="1"/>
  <c r="I248" i="1"/>
  <c r="F249" i="1"/>
  <c r="I249" i="1"/>
  <c r="F250" i="1"/>
  <c r="I250" i="1"/>
  <c r="F251" i="1"/>
  <c r="I251" i="1"/>
  <c r="F252" i="1"/>
  <c r="I252" i="1"/>
  <c r="F253" i="1"/>
  <c r="I253" i="1"/>
  <c r="F254" i="1"/>
  <c r="I254" i="1"/>
  <c r="F255" i="1"/>
  <c r="I255" i="1"/>
  <c r="F256" i="1"/>
  <c r="I256" i="1"/>
  <c r="F257" i="1"/>
  <c r="I257" i="1"/>
  <c r="F258" i="1"/>
  <c r="I258" i="1"/>
  <c r="F259" i="1"/>
  <c r="I259" i="1"/>
  <c r="F260" i="1"/>
  <c r="I260" i="1"/>
  <c r="F261" i="1"/>
  <c r="I261" i="1"/>
  <c r="F262" i="1"/>
  <c r="I262" i="1"/>
  <c r="F263" i="1"/>
  <c r="I263" i="1"/>
  <c r="F264" i="1"/>
  <c r="I264" i="1"/>
  <c r="F265" i="1"/>
  <c r="I265" i="1"/>
  <c r="F266" i="1"/>
  <c r="I266" i="1"/>
  <c r="F267" i="1"/>
  <c r="I267" i="1"/>
  <c r="F268" i="1"/>
  <c r="I268" i="1"/>
  <c r="F269" i="1"/>
  <c r="I269" i="1"/>
  <c r="F270" i="1"/>
  <c r="I270" i="1"/>
  <c r="F271" i="1"/>
  <c r="I271" i="1"/>
  <c r="F272" i="1"/>
  <c r="I272" i="1"/>
  <c r="F273" i="1"/>
  <c r="I273" i="1"/>
  <c r="F274" i="1"/>
  <c r="I274" i="1"/>
  <c r="F275" i="1"/>
  <c r="I275" i="1"/>
  <c r="F276" i="1"/>
  <c r="I276" i="1"/>
  <c r="F277" i="1"/>
  <c r="I277" i="1"/>
  <c r="F278" i="1"/>
  <c r="I278" i="1"/>
  <c r="F279" i="1"/>
  <c r="I279" i="1"/>
  <c r="F280" i="1"/>
  <c r="I280" i="1"/>
  <c r="F281" i="1"/>
  <c r="I281" i="1"/>
  <c r="F282" i="1"/>
  <c r="I282" i="1"/>
  <c r="F283" i="1"/>
  <c r="I283" i="1"/>
  <c r="F284" i="1"/>
  <c r="I284" i="1"/>
  <c r="F285" i="1"/>
  <c r="I285" i="1"/>
  <c r="F286" i="1"/>
  <c r="I286" i="1"/>
  <c r="F287" i="1"/>
  <c r="I287" i="1"/>
  <c r="F288" i="1"/>
  <c r="I288" i="1"/>
  <c r="F289" i="1"/>
  <c r="I289" i="1"/>
  <c r="F290" i="1"/>
  <c r="I290" i="1"/>
  <c r="F291" i="1"/>
  <c r="I291" i="1"/>
  <c r="F292" i="1"/>
  <c r="I292" i="1"/>
  <c r="F293" i="1"/>
  <c r="I293" i="1"/>
  <c r="F294" i="1"/>
  <c r="I294" i="1"/>
  <c r="F295" i="1"/>
  <c r="I295" i="1"/>
  <c r="F296" i="1"/>
  <c r="I296" i="1"/>
  <c r="F297" i="1"/>
  <c r="I297" i="1"/>
  <c r="F298" i="1"/>
  <c r="I298" i="1"/>
  <c r="F299" i="1"/>
  <c r="I299" i="1"/>
  <c r="F300" i="1"/>
  <c r="I300" i="1"/>
  <c r="F301" i="1"/>
  <c r="I301" i="1"/>
  <c r="F302" i="1"/>
  <c r="I302" i="1"/>
  <c r="F303" i="1"/>
  <c r="I303" i="1"/>
  <c r="F304" i="1"/>
  <c r="I304" i="1"/>
  <c r="F305" i="1"/>
  <c r="I305" i="1"/>
  <c r="F306" i="1"/>
  <c r="I306" i="1"/>
  <c r="F307" i="1"/>
  <c r="I307" i="1"/>
  <c r="F308" i="1"/>
  <c r="I308" i="1"/>
  <c r="F309" i="1"/>
  <c r="I309" i="1"/>
  <c r="F310" i="1"/>
  <c r="I310" i="1"/>
  <c r="F311" i="1"/>
  <c r="I311" i="1"/>
  <c r="F312" i="1"/>
  <c r="I312" i="1"/>
  <c r="F313" i="1"/>
  <c r="I313" i="1"/>
  <c r="F314" i="1"/>
  <c r="I314" i="1"/>
  <c r="F315" i="1"/>
  <c r="I315" i="1"/>
  <c r="F316" i="1"/>
  <c r="I316" i="1"/>
  <c r="F317" i="1"/>
  <c r="I317" i="1"/>
  <c r="F318" i="1"/>
  <c r="I318" i="1"/>
  <c r="F319" i="1"/>
  <c r="I319" i="1"/>
  <c r="F320" i="1"/>
  <c r="I320" i="1"/>
  <c r="F321" i="1"/>
  <c r="I321" i="1"/>
  <c r="F322" i="1"/>
  <c r="I322" i="1"/>
  <c r="F323" i="1"/>
  <c r="I323" i="1"/>
  <c r="F324" i="1"/>
  <c r="I324" i="1"/>
  <c r="F325" i="1"/>
  <c r="I325" i="1"/>
  <c r="F326" i="1"/>
  <c r="I326" i="1"/>
  <c r="F327" i="1"/>
  <c r="I327" i="1"/>
  <c r="F328" i="1"/>
  <c r="I328" i="1"/>
  <c r="F329" i="1"/>
  <c r="I329" i="1"/>
  <c r="F330" i="1"/>
  <c r="I330" i="1"/>
  <c r="F331" i="1"/>
  <c r="I331" i="1"/>
  <c r="F332" i="1"/>
  <c r="I332" i="1"/>
  <c r="F333" i="1"/>
  <c r="I333" i="1"/>
  <c r="F334" i="1"/>
  <c r="I334" i="1"/>
  <c r="F335" i="1"/>
  <c r="I335" i="1"/>
  <c r="F336" i="1"/>
  <c r="I336" i="1"/>
  <c r="F337" i="1"/>
  <c r="I337" i="1"/>
  <c r="F338" i="1"/>
  <c r="I338" i="1"/>
  <c r="F339" i="1"/>
  <c r="I339" i="1"/>
  <c r="F340" i="1"/>
  <c r="I340" i="1"/>
  <c r="F341" i="1"/>
  <c r="I341" i="1"/>
  <c r="F342" i="1"/>
  <c r="I342" i="1"/>
  <c r="F343" i="1"/>
  <c r="I343" i="1"/>
  <c r="F344" i="1"/>
  <c r="I344" i="1"/>
  <c r="F345" i="1"/>
  <c r="I345" i="1"/>
  <c r="F346" i="1"/>
  <c r="I346" i="1"/>
  <c r="F347" i="1"/>
  <c r="I347" i="1"/>
  <c r="F348" i="1"/>
  <c r="I348" i="1"/>
  <c r="F349" i="1"/>
  <c r="I349" i="1"/>
  <c r="F350" i="1"/>
  <c r="I350" i="1"/>
  <c r="F351" i="1"/>
  <c r="I351" i="1"/>
  <c r="F352" i="1"/>
  <c r="I352" i="1"/>
  <c r="F353" i="1"/>
  <c r="I353" i="1"/>
  <c r="F354" i="1"/>
  <c r="I354" i="1"/>
  <c r="F355" i="1"/>
  <c r="I355" i="1"/>
  <c r="F356" i="1"/>
  <c r="I356" i="1"/>
  <c r="F357" i="1"/>
  <c r="I357" i="1"/>
  <c r="F358" i="1"/>
  <c r="I358" i="1"/>
  <c r="F359" i="1"/>
  <c r="I359" i="1"/>
  <c r="F360" i="1"/>
  <c r="I360" i="1"/>
  <c r="F361" i="1"/>
  <c r="I361" i="1"/>
  <c r="F362" i="1"/>
  <c r="I362" i="1"/>
  <c r="F363" i="1"/>
  <c r="I363" i="1"/>
  <c r="F364" i="1"/>
  <c r="I364" i="1"/>
  <c r="F365" i="1"/>
  <c r="I365" i="1"/>
  <c r="F366" i="1"/>
  <c r="I366" i="1"/>
  <c r="F367" i="1"/>
  <c r="I367" i="1"/>
  <c r="F368" i="1"/>
  <c r="I368" i="1"/>
  <c r="F369" i="1"/>
  <c r="I369" i="1"/>
  <c r="F370" i="1"/>
  <c r="I370" i="1"/>
  <c r="F371" i="1"/>
  <c r="I371" i="1"/>
  <c r="F372" i="1"/>
  <c r="I372" i="1"/>
  <c r="F373" i="1"/>
  <c r="I373" i="1"/>
  <c r="F374" i="1"/>
  <c r="I374" i="1"/>
  <c r="F375" i="1"/>
  <c r="I375" i="1"/>
  <c r="F376" i="1"/>
  <c r="I376" i="1"/>
  <c r="F377" i="1"/>
  <c r="I377" i="1"/>
  <c r="F378" i="1"/>
  <c r="I378" i="1"/>
  <c r="F379" i="1"/>
  <c r="I379" i="1"/>
  <c r="F380" i="1"/>
  <c r="I380" i="1"/>
  <c r="F381" i="1"/>
  <c r="I381" i="1"/>
  <c r="F382" i="1"/>
  <c r="I382" i="1"/>
  <c r="F383" i="1"/>
  <c r="I383" i="1"/>
  <c r="F384" i="1"/>
  <c r="I384" i="1"/>
  <c r="F385" i="1"/>
  <c r="I385" i="1"/>
  <c r="F386" i="1"/>
  <c r="I386" i="1"/>
  <c r="F387" i="1"/>
  <c r="I387" i="1"/>
  <c r="F388" i="1"/>
  <c r="I388" i="1"/>
  <c r="F389" i="1"/>
  <c r="I389" i="1"/>
  <c r="F390" i="1"/>
  <c r="I390" i="1"/>
  <c r="F391" i="1"/>
  <c r="I391" i="1"/>
  <c r="F392" i="1"/>
  <c r="I392" i="1"/>
  <c r="F393" i="1"/>
  <c r="I393" i="1"/>
  <c r="F394" i="1"/>
  <c r="I394" i="1"/>
  <c r="F395" i="1"/>
  <c r="I395" i="1"/>
  <c r="F396" i="1"/>
  <c r="I396" i="1"/>
  <c r="F397" i="1"/>
  <c r="I397" i="1"/>
  <c r="F398" i="1"/>
  <c r="I398" i="1"/>
  <c r="F399" i="1"/>
  <c r="I399" i="1"/>
  <c r="F400" i="1"/>
  <c r="I400" i="1"/>
  <c r="F401" i="1"/>
  <c r="I401" i="1"/>
  <c r="F402" i="1"/>
  <c r="I402" i="1"/>
  <c r="F403" i="1"/>
  <c r="I403" i="1"/>
  <c r="F404" i="1"/>
  <c r="I404" i="1"/>
  <c r="F405" i="1"/>
  <c r="I405" i="1"/>
  <c r="F406" i="1"/>
  <c r="I406" i="1"/>
  <c r="F407" i="1"/>
  <c r="I407" i="1"/>
  <c r="F408" i="1"/>
  <c r="I408" i="1"/>
  <c r="F409" i="1"/>
  <c r="I409" i="1"/>
  <c r="F410" i="1"/>
  <c r="I410" i="1"/>
  <c r="F411" i="1"/>
  <c r="I411" i="1"/>
  <c r="F412" i="1"/>
  <c r="I412" i="1"/>
  <c r="F413" i="1"/>
  <c r="I413" i="1"/>
  <c r="F414" i="1"/>
  <c r="I414" i="1"/>
  <c r="F415" i="1"/>
  <c r="I415" i="1"/>
  <c r="F416" i="1"/>
  <c r="I416" i="1"/>
  <c r="F417" i="1"/>
  <c r="I417" i="1"/>
  <c r="F418" i="1"/>
  <c r="I418" i="1"/>
  <c r="F419" i="1"/>
  <c r="I419" i="1"/>
  <c r="F420" i="1"/>
  <c r="I420" i="1"/>
  <c r="F421" i="1"/>
  <c r="I421" i="1"/>
  <c r="F422" i="1"/>
  <c r="I422" i="1"/>
  <c r="F423" i="1"/>
  <c r="I423" i="1"/>
  <c r="F424" i="1"/>
  <c r="I424" i="1"/>
  <c r="F425" i="1"/>
  <c r="I425" i="1"/>
  <c r="F426" i="1"/>
  <c r="I426" i="1"/>
  <c r="F427" i="1"/>
  <c r="I427" i="1"/>
  <c r="F428" i="1"/>
  <c r="I428" i="1"/>
  <c r="F429" i="1"/>
  <c r="I429" i="1"/>
  <c r="F430" i="1"/>
  <c r="I430" i="1"/>
  <c r="F431" i="1"/>
  <c r="I431" i="1"/>
  <c r="F432" i="1"/>
  <c r="I432" i="1"/>
  <c r="F433" i="1"/>
  <c r="I433" i="1"/>
  <c r="F434" i="1"/>
  <c r="I434" i="1"/>
  <c r="F435" i="1"/>
  <c r="I435" i="1"/>
  <c r="F436" i="1"/>
  <c r="I436" i="1"/>
  <c r="F437" i="1"/>
  <c r="I437" i="1"/>
  <c r="F438" i="1"/>
  <c r="I438" i="1"/>
  <c r="F439" i="1"/>
  <c r="I439" i="1"/>
  <c r="F440" i="1"/>
  <c r="I440" i="1"/>
  <c r="F441" i="1"/>
  <c r="I441" i="1"/>
  <c r="F442" i="1"/>
  <c r="I442" i="1"/>
  <c r="F443" i="1"/>
  <c r="I443" i="1"/>
  <c r="F444" i="1"/>
  <c r="I444" i="1"/>
  <c r="F445" i="1"/>
  <c r="I445" i="1"/>
  <c r="F446" i="1"/>
  <c r="I446" i="1"/>
  <c r="F447" i="1"/>
  <c r="I447" i="1"/>
  <c r="F448" i="1"/>
  <c r="I448" i="1"/>
  <c r="F449" i="1"/>
  <c r="I449" i="1"/>
  <c r="F450" i="1"/>
  <c r="I450" i="1"/>
  <c r="F451" i="1"/>
  <c r="I451" i="1"/>
  <c r="F452" i="1"/>
  <c r="I452" i="1"/>
  <c r="F453" i="1"/>
  <c r="I453" i="1"/>
  <c r="F454" i="1"/>
  <c r="I454" i="1"/>
  <c r="F455" i="1"/>
  <c r="I455" i="1"/>
  <c r="F456" i="1"/>
  <c r="I456" i="1"/>
  <c r="F457" i="1"/>
  <c r="I457" i="1"/>
  <c r="F458" i="1"/>
  <c r="I458" i="1"/>
  <c r="F459" i="1"/>
  <c r="I459" i="1"/>
  <c r="F460" i="1"/>
  <c r="I460" i="1"/>
  <c r="F461" i="1"/>
  <c r="I461" i="1"/>
  <c r="F462" i="1"/>
  <c r="I462" i="1"/>
  <c r="F463" i="1"/>
  <c r="I463" i="1"/>
  <c r="F464" i="1"/>
  <c r="I464" i="1"/>
  <c r="F465" i="1"/>
  <c r="I465" i="1"/>
  <c r="F466" i="1"/>
  <c r="I466" i="1"/>
  <c r="F467" i="1"/>
  <c r="I467" i="1"/>
  <c r="F468" i="1"/>
  <c r="I468" i="1"/>
  <c r="F469" i="1"/>
  <c r="I469" i="1"/>
  <c r="F470" i="1"/>
  <c r="I470" i="1"/>
  <c r="F471" i="1"/>
  <c r="I471" i="1"/>
  <c r="F472" i="1"/>
  <c r="I472" i="1"/>
  <c r="F473" i="1"/>
  <c r="I473" i="1"/>
  <c r="F474" i="1"/>
  <c r="I474" i="1"/>
  <c r="F475" i="1"/>
  <c r="I475" i="1"/>
  <c r="F476" i="1"/>
  <c r="I476" i="1"/>
  <c r="F477" i="1"/>
  <c r="I477" i="1"/>
  <c r="F478" i="1"/>
  <c r="I478" i="1"/>
  <c r="F479" i="1"/>
  <c r="I479" i="1"/>
  <c r="F480" i="1"/>
  <c r="I480" i="1"/>
  <c r="F481" i="1"/>
  <c r="I481" i="1"/>
  <c r="F482" i="1"/>
  <c r="I482" i="1"/>
  <c r="F483" i="1"/>
  <c r="I483" i="1"/>
  <c r="F484" i="1"/>
  <c r="I484" i="1"/>
  <c r="F485" i="1"/>
  <c r="I485" i="1"/>
  <c r="F486" i="1"/>
  <c r="I486" i="1"/>
  <c r="F487" i="1"/>
  <c r="I487" i="1"/>
  <c r="F488" i="1"/>
  <c r="I488" i="1"/>
  <c r="F489" i="1"/>
  <c r="I489" i="1"/>
  <c r="F490" i="1"/>
  <c r="I490" i="1"/>
  <c r="F491" i="1"/>
  <c r="I491" i="1"/>
  <c r="F492" i="1"/>
  <c r="I492" i="1"/>
  <c r="F493" i="1"/>
  <c r="I493" i="1"/>
  <c r="F494" i="1"/>
  <c r="I494" i="1"/>
  <c r="F495" i="1"/>
  <c r="I495" i="1"/>
  <c r="F496" i="1"/>
  <c r="I496" i="1"/>
  <c r="F497" i="1"/>
  <c r="I497" i="1"/>
  <c r="F498" i="1"/>
  <c r="I498" i="1"/>
  <c r="F499" i="1"/>
  <c r="I499" i="1"/>
  <c r="F500" i="1"/>
  <c r="I500" i="1"/>
  <c r="F501" i="1"/>
  <c r="I501" i="1"/>
  <c r="F502" i="1"/>
  <c r="I502" i="1"/>
  <c r="F503" i="1"/>
  <c r="I503" i="1"/>
  <c r="F504" i="1"/>
  <c r="I504" i="1"/>
  <c r="F505" i="1"/>
  <c r="I505" i="1"/>
  <c r="F506" i="1"/>
  <c r="I506" i="1"/>
  <c r="F507" i="1"/>
  <c r="I507" i="1"/>
  <c r="F508" i="1"/>
  <c r="I508" i="1"/>
  <c r="F509" i="1"/>
  <c r="I509" i="1"/>
  <c r="F510" i="1"/>
  <c r="I510" i="1"/>
  <c r="F511" i="1"/>
  <c r="I511" i="1"/>
  <c r="F512" i="1"/>
  <c r="I512" i="1"/>
  <c r="F513" i="1"/>
  <c r="I513" i="1"/>
  <c r="F14" i="1"/>
  <c r="I14" i="1" s="1"/>
  <c r="J14" i="1" s="1"/>
  <c r="C10" i="1" l="1"/>
</calcChain>
</file>

<file path=xl/sharedStrings.xml><?xml version="1.0" encoding="utf-8"?>
<sst xmlns="http://schemas.openxmlformats.org/spreadsheetml/2006/main" count="147" uniqueCount="83">
  <si>
    <t>Project Name:</t>
  </si>
  <si>
    <t>Number of bedrooms (0-5)</t>
  </si>
  <si>
    <t>Building (if more than one)</t>
  </si>
  <si>
    <t>Affordable Housing Status - Rent Roll Verification</t>
  </si>
  <si>
    <t>Total # Buildings:</t>
  </si>
  <si>
    <t>Total # Apartments:</t>
  </si>
  <si>
    <t>(must match Application)</t>
  </si>
  <si>
    <t>Calculated Annual Income</t>
  </si>
  <si>
    <t>County:</t>
  </si>
  <si>
    <t>Number of Occupants</t>
  </si>
  <si>
    <t>Household Size</t>
  </si>
  <si>
    <t>Apartment # (enter all apartments)</t>
  </si>
  <si>
    <t>Monthly Rent ($)</t>
  </si>
  <si>
    <t>Calculated Annual Rent ($)</t>
  </si>
  <si>
    <t>*total count of this column should match cell C7*</t>
  </si>
  <si>
    <t>&lt;County&gt;</t>
  </si>
  <si>
    <t>80% or Less of MI</t>
  </si>
  <si>
    <t>Eligible for Affordable Housing Incentives?</t>
  </si>
  <si>
    <t>Albany County</t>
  </si>
  <si>
    <t xml:space="preserve">Allegany County </t>
  </si>
  <si>
    <t>Bronx County</t>
  </si>
  <si>
    <t xml:space="preserve">Broome County </t>
  </si>
  <si>
    <t xml:space="preserve">Cattaraugus County </t>
  </si>
  <si>
    <t>Cayuga County</t>
  </si>
  <si>
    <t xml:space="preserve">Chautauqua County </t>
  </si>
  <si>
    <t>Chemung County</t>
  </si>
  <si>
    <t xml:space="preserve">Chenango County </t>
  </si>
  <si>
    <t xml:space="preserve">Clinton County </t>
  </si>
  <si>
    <t xml:space="preserve">Columbia County </t>
  </si>
  <si>
    <t>Cortland County</t>
  </si>
  <si>
    <t xml:space="preserve">Delaware County </t>
  </si>
  <si>
    <t>Dutchess County</t>
  </si>
  <si>
    <t xml:space="preserve">Erie County </t>
  </si>
  <si>
    <t xml:space="preserve">Essex County </t>
  </si>
  <si>
    <t xml:space="preserve">Franklin County </t>
  </si>
  <si>
    <t>Fulton County</t>
  </si>
  <si>
    <t xml:space="preserve">Genesee County </t>
  </si>
  <si>
    <t xml:space="preserve">Greene County </t>
  </si>
  <si>
    <t xml:space="preserve">Hamilton County </t>
  </si>
  <si>
    <t>Jefferson County</t>
  </si>
  <si>
    <t>Kings County</t>
  </si>
  <si>
    <t xml:space="preserve">Lewis County </t>
  </si>
  <si>
    <t>Livingston County</t>
  </si>
  <si>
    <t xml:space="preserve">Madison County </t>
  </si>
  <si>
    <t xml:space="preserve">Monroe County  </t>
  </si>
  <si>
    <t>Montgomery County</t>
  </si>
  <si>
    <t>New York County</t>
  </si>
  <si>
    <t>Niagara County</t>
  </si>
  <si>
    <t xml:space="preserve">Oneida County </t>
  </si>
  <si>
    <t xml:space="preserve">Onondaga County </t>
  </si>
  <si>
    <t>Ontario County</t>
  </si>
  <si>
    <t>Orange County</t>
  </si>
  <si>
    <t>Orleans County</t>
  </si>
  <si>
    <t xml:space="preserve">Oswego County </t>
  </si>
  <si>
    <t>Otsego County</t>
  </si>
  <si>
    <t>Putnam County</t>
  </si>
  <si>
    <t>Queens County</t>
  </si>
  <si>
    <t xml:space="preserve">Rensselaer County </t>
  </si>
  <si>
    <t>Richmond County</t>
  </si>
  <si>
    <t xml:space="preserve">Rockland County </t>
  </si>
  <si>
    <t xml:space="preserve">Saratoga County </t>
  </si>
  <si>
    <t xml:space="preserve">Schenectady County </t>
  </si>
  <si>
    <t>Schoharie County</t>
  </si>
  <si>
    <t>Schuyler County</t>
  </si>
  <si>
    <t xml:space="preserve">Seneca County </t>
  </si>
  <si>
    <t xml:space="preserve">St. Lawrence County </t>
  </si>
  <si>
    <t xml:space="preserve">Steuben County </t>
  </si>
  <si>
    <t xml:space="preserve">Sullivan County </t>
  </si>
  <si>
    <t>Tioga County</t>
  </si>
  <si>
    <t xml:space="preserve">Tompkins County </t>
  </si>
  <si>
    <t>Ulster County</t>
  </si>
  <si>
    <t xml:space="preserve">Warren County </t>
  </si>
  <si>
    <t xml:space="preserve">Washington County </t>
  </si>
  <si>
    <t>Wayne County</t>
  </si>
  <si>
    <t>Westchester County</t>
  </si>
  <si>
    <t xml:space="preserve">Wyoming County </t>
  </si>
  <si>
    <t xml:space="preserve">Yates County </t>
  </si>
  <si>
    <t>Nassau County</t>
  </si>
  <si>
    <t>Suffolk County</t>
  </si>
  <si>
    <t>Household Size,</t>
  </si>
  <si>
    <t>80% of SMI</t>
  </si>
  <si>
    <t xml:space="preserve">Herkimer County </t>
  </si>
  <si>
    <t>Multifamily Performance Program 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</si>
</sst>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* #,##0_);_(* \(#,##0\);_(* &quot;-&quot;??_);_(@_)"/>
    <numFmt numFmtId="167" formatCode="&quot;$&quot;#,##0.00"/>
    <numFmt numFmtId="168" formatCode="&quot;$&quot;#,##0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4" fontId="6" fillId="0" borderId="2" xfId="2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168" fontId="6" fillId="0" borderId="0" xfId="2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166" fontId="1" fillId="0" borderId="2" xfId="1" applyNumberFormat="1" applyFont="1" applyBorder="1"/>
    <xf numFmtId="166" fontId="1" fillId="2" borderId="2" xfId="1" applyNumberFormat="1" applyFont="1" applyFill="1" applyBorder="1"/>
    <xf numFmtId="166" fontId="1" fillId="3" borderId="2" xfId="1" applyNumberFormat="1" applyFont="1" applyFill="1" applyBorder="1"/>
    <xf numFmtId="166" fontId="1" fillId="4" borderId="2" xfId="1" applyNumberFormat="1" applyFont="1" applyFill="1" applyBorder="1"/>
    <xf numFmtId="166" fontId="1" fillId="5" borderId="2" xfId="1" applyNumberFormat="1" applyFont="1" applyFill="1" applyBorder="1"/>
    <xf numFmtId="0" fontId="2" fillId="0" borderId="5" xfId="0" applyFont="1" applyBorder="1"/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8" fontId="0" fillId="0" borderId="0" xfId="0" applyNumberFormat="1"/>
    <xf numFmtId="9" fontId="0" fillId="0" borderId="0" xfId="0" applyNumberFormat="1"/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</cellXfs>
  <cellStyles count="4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1345" name="Picture 1">
          <a:extLst>
            <a:ext uri="{FF2B5EF4-FFF2-40B4-BE49-F238E27FC236}">
              <a16:creationId xmlns:a16="http://schemas.microsoft.com/office/drawing/2014/main" id="{8AF8616C-BB8A-449E-A921-0B1CCF5A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90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502"/>
  <sheetViews>
    <sheetView tabSelected="1" zoomScale="90" zoomScaleNormal="90" workbookViewId="0">
      <selection activeCell="C8" sqref="C8"/>
    </sheetView>
  </sheetViews>
  <sheetFormatPr defaultRowHeight="14.25" x14ac:dyDescent="0.2"/>
  <cols>
    <col min="1" max="1" width="25.625" customWidth="1"/>
    <col min="2" max="2" width="14" style="7" customWidth="1"/>
    <col min="3" max="3" width="22.875" style="7" bestFit="1" customWidth="1"/>
    <col min="4" max="4" width="19.125" style="7" bestFit="1" customWidth="1"/>
    <col min="5" max="5" width="19.125" style="7" customWidth="1"/>
    <col min="6" max="6" width="17.375" style="6" customWidth="1"/>
    <col min="7" max="8" width="9" style="7" customWidth="1"/>
    <col min="9" max="9" width="11.625" style="7" customWidth="1"/>
    <col min="10" max="10" width="9.875" style="7" bestFit="1" customWidth="1"/>
    <col min="14" max="14" width="9.75" bestFit="1" customWidth="1"/>
  </cols>
  <sheetData>
    <row r="1" spans="1:10" ht="18" x14ac:dyDescent="0.25">
      <c r="C1" s="10" t="s">
        <v>82</v>
      </c>
      <c r="D1" s="5"/>
      <c r="E1" s="5"/>
    </row>
    <row r="2" spans="1:10" ht="18" x14ac:dyDescent="0.25">
      <c r="C2" s="10" t="s">
        <v>3</v>
      </c>
      <c r="D2" s="5"/>
      <c r="E2" s="5"/>
    </row>
    <row r="3" spans="1:10" ht="18" x14ac:dyDescent="0.25">
      <c r="C3" s="5"/>
      <c r="D3" s="5"/>
      <c r="E3" s="5"/>
    </row>
    <row r="4" spans="1:10" s="11" customFormat="1" ht="18.75" x14ac:dyDescent="0.3">
      <c r="B4" s="12"/>
      <c r="C4" s="13"/>
      <c r="D4" s="13"/>
      <c r="E4" s="13"/>
      <c r="F4" s="14"/>
      <c r="G4" s="12"/>
      <c r="H4" s="12"/>
      <c r="I4" s="12"/>
      <c r="J4" s="12"/>
    </row>
    <row r="5" spans="1:10" s="11" customFormat="1" ht="15" x14ac:dyDescent="0.25">
      <c r="A5" s="15" t="s">
        <v>0</v>
      </c>
      <c r="B5" s="16"/>
      <c r="C5" s="17"/>
      <c r="D5" s="18"/>
      <c r="E5" s="18"/>
      <c r="F5" s="35" t="s">
        <v>6</v>
      </c>
      <c r="G5" s="19"/>
      <c r="I5" s="12"/>
      <c r="J5" s="12"/>
    </row>
    <row r="6" spans="1:10" s="11" customFormat="1" ht="15" x14ac:dyDescent="0.25">
      <c r="A6" s="15" t="s">
        <v>4</v>
      </c>
      <c r="B6" s="16"/>
      <c r="C6" s="18"/>
      <c r="D6" s="21" t="s">
        <v>6</v>
      </c>
      <c r="E6" s="20"/>
      <c r="F6" s="14"/>
      <c r="G6" s="16"/>
      <c r="H6" s="12"/>
      <c r="I6" s="12"/>
      <c r="J6" s="12"/>
    </row>
    <row r="7" spans="1:10" s="11" customFormat="1" ht="15" x14ac:dyDescent="0.25">
      <c r="A7" s="15" t="s">
        <v>5</v>
      </c>
      <c r="B7" s="16"/>
      <c r="C7" s="18"/>
      <c r="D7" s="21" t="s">
        <v>6</v>
      </c>
      <c r="E7" s="20"/>
      <c r="F7" s="14"/>
      <c r="G7" s="16"/>
      <c r="H7" s="12"/>
      <c r="I7" s="12"/>
      <c r="J7" s="12"/>
    </row>
    <row r="8" spans="1:10" s="11" customFormat="1" ht="15" x14ac:dyDescent="0.25">
      <c r="A8" s="15" t="s">
        <v>8</v>
      </c>
      <c r="B8" s="16"/>
      <c r="C8" s="22"/>
      <c r="D8" s="23"/>
      <c r="E8" s="23"/>
      <c r="F8" s="20"/>
      <c r="G8" s="16"/>
      <c r="H8" s="12"/>
      <c r="I8" s="12"/>
      <c r="J8" s="12"/>
    </row>
    <row r="9" spans="1:10" s="11" customFormat="1" ht="15" x14ac:dyDescent="0.25">
      <c r="A9" s="15"/>
      <c r="B9" s="16"/>
      <c r="C9" s="23"/>
      <c r="D9" s="23"/>
      <c r="E9" s="23"/>
      <c r="F9" s="20"/>
      <c r="G9" s="16"/>
      <c r="H9" s="12"/>
      <c r="I9" s="12"/>
      <c r="J9" s="12"/>
    </row>
    <row r="10" spans="1:10" s="11" customFormat="1" ht="15" x14ac:dyDescent="0.25">
      <c r="A10" s="52" t="s">
        <v>17</v>
      </c>
      <c r="B10" s="53"/>
      <c r="C10" s="24" t="str">
        <f>IF(C7="","",IF(OR(COUNTA(B14:B513)&lt;&gt;C7,COUNTA(D14:D513)&lt;&gt;C7,COUNTA(E14:E513)&lt;&gt;C7)=TRUE,"",IF(COUNTIF(J14:J513,"Yes")/COUNT(D14:D513)&gt;=0.25,"YES","NO")))</f>
        <v/>
      </c>
      <c r="D10" s="12"/>
      <c r="E10" s="12"/>
      <c r="F10" s="25"/>
      <c r="G10" s="16"/>
      <c r="H10" s="12"/>
      <c r="I10" s="12"/>
      <c r="J10" s="12"/>
    </row>
    <row r="11" spans="1:10" s="11" customFormat="1" ht="15" x14ac:dyDescent="0.25">
      <c r="B11" s="26"/>
      <c r="C11" s="12"/>
      <c r="D11" s="12"/>
      <c r="E11" s="12"/>
      <c r="F11" s="14"/>
      <c r="G11" s="12"/>
      <c r="H11" s="12"/>
      <c r="I11" s="12"/>
      <c r="J11" s="12"/>
    </row>
    <row r="12" spans="1:10" s="11" customFormat="1" ht="60" hidden="1" x14ac:dyDescent="0.25">
      <c r="B12" s="26" t="s">
        <v>14</v>
      </c>
      <c r="C12" s="12"/>
      <c r="D12" s="12"/>
      <c r="E12" s="12"/>
      <c r="F12" s="14"/>
      <c r="G12" s="12"/>
      <c r="H12" s="12"/>
      <c r="I12" s="12"/>
      <c r="J12" s="12"/>
    </row>
    <row r="13" spans="1:10" s="11" customFormat="1" ht="45" x14ac:dyDescent="0.25">
      <c r="A13" s="27" t="s">
        <v>2</v>
      </c>
      <c r="B13" s="27" t="s">
        <v>11</v>
      </c>
      <c r="C13" s="28" t="s">
        <v>1</v>
      </c>
      <c r="D13" s="28" t="s">
        <v>9</v>
      </c>
      <c r="E13" s="28" t="s">
        <v>12</v>
      </c>
      <c r="F13" s="29" t="s">
        <v>13</v>
      </c>
      <c r="G13" s="12"/>
      <c r="H13" s="12"/>
      <c r="I13" s="27" t="s">
        <v>7</v>
      </c>
      <c r="J13" s="27" t="s">
        <v>16</v>
      </c>
    </row>
    <row r="14" spans="1:10" s="11" customFormat="1" ht="15" x14ac:dyDescent="0.25">
      <c r="A14" s="30">
        <v>2</v>
      </c>
      <c r="B14" s="12"/>
      <c r="C14" s="12"/>
      <c r="D14" s="12"/>
      <c r="E14" s="31"/>
      <c r="F14" s="32">
        <f>E14*12</f>
        <v>0</v>
      </c>
      <c r="G14" s="31"/>
      <c r="H14" s="31"/>
      <c r="I14" s="31">
        <f>F14/0.3</f>
        <v>0</v>
      </c>
      <c r="J14" s="33" t="str">
        <f>IF(OR($C$8="&lt;County&gt;",$C$8="",D14="")=TRUE,"",IF(INDEX('2019-2020 SMI-AMI'!$A$1:$I$62,MATCH($C$8,'2019-2020 SMI-AMI'!$A$1:$A$62,0),MATCH(D14,'2019-2020 SMI-AMI'!$A$1:$I$1,0))&lt;I14,"No","Yes"))</f>
        <v/>
      </c>
    </row>
    <row r="15" spans="1:10" s="11" customFormat="1" ht="15" x14ac:dyDescent="0.25">
      <c r="A15" s="30">
        <v>2</v>
      </c>
      <c r="B15" s="12"/>
      <c r="C15" s="12"/>
      <c r="D15" s="12"/>
      <c r="E15" s="31"/>
      <c r="F15" s="32">
        <f t="shared" ref="F15:F78" si="0">E15*12</f>
        <v>0</v>
      </c>
      <c r="G15" s="31"/>
      <c r="H15" s="31"/>
      <c r="I15" s="31">
        <f t="shared" ref="I15:I78" si="1">F15/0.3</f>
        <v>0</v>
      </c>
      <c r="J15" s="33" t="str">
        <f>IF(OR($C$8="&lt;County&gt;",$C$8="",D15="")=TRUE,"",IF(INDEX('2019-2020 SMI-AMI'!$A$1:$I$62,MATCH($C$8,'2019-2020 SMI-AMI'!$A$1:$A$62,0),MATCH(D15,'2019-2020 SMI-AMI'!$A$1:$I$1,0))&lt;I15,"No","Yes"))</f>
        <v/>
      </c>
    </row>
    <row r="16" spans="1:10" s="11" customFormat="1" ht="15" x14ac:dyDescent="0.25">
      <c r="A16" s="30"/>
      <c r="B16" s="12"/>
      <c r="C16" s="12"/>
      <c r="D16" s="12"/>
      <c r="E16" s="31"/>
      <c r="F16" s="32">
        <f t="shared" si="0"/>
        <v>0</v>
      </c>
      <c r="G16" s="31"/>
      <c r="H16" s="31"/>
      <c r="I16" s="31">
        <f t="shared" si="1"/>
        <v>0</v>
      </c>
      <c r="J16" s="33" t="str">
        <f>IF(OR($C$8="&lt;County&gt;",$C$8="",D16="")=TRUE,"",IF(INDEX('2019-2020 SMI-AMI'!$A$1:$I$62,MATCH($C$8,'2019-2020 SMI-AMI'!$A$1:$A$62,0),MATCH(D16,'2019-2020 SMI-AMI'!$A$1:$I$1,0))&lt;I16,"No","Yes"))</f>
        <v/>
      </c>
    </row>
    <row r="17" spans="1:10" s="11" customFormat="1" ht="15" x14ac:dyDescent="0.25">
      <c r="A17" s="30"/>
      <c r="B17" s="12"/>
      <c r="C17" s="12"/>
      <c r="D17" s="12"/>
      <c r="E17" s="31"/>
      <c r="F17" s="32">
        <f t="shared" si="0"/>
        <v>0</v>
      </c>
      <c r="G17" s="31"/>
      <c r="H17" s="31"/>
      <c r="I17" s="31">
        <f t="shared" si="1"/>
        <v>0</v>
      </c>
      <c r="J17" s="33" t="str">
        <f>IF(OR($C$8="&lt;County&gt;",$C$8="",D17="")=TRUE,"",IF(INDEX('2019-2020 SMI-AMI'!$A$1:$I$62,MATCH($C$8,'2019-2020 SMI-AMI'!$A$1:$A$62,0),MATCH(D17,'2019-2020 SMI-AMI'!$A$1:$I$1,0))&lt;I17,"No","Yes"))</f>
        <v/>
      </c>
    </row>
    <row r="18" spans="1:10" s="11" customFormat="1" ht="15" x14ac:dyDescent="0.25">
      <c r="A18" s="30"/>
      <c r="B18" s="12"/>
      <c r="C18" s="12"/>
      <c r="D18" s="12"/>
      <c r="E18" s="31"/>
      <c r="F18" s="32">
        <f t="shared" si="0"/>
        <v>0</v>
      </c>
      <c r="G18" s="31"/>
      <c r="H18" s="31"/>
      <c r="I18" s="31">
        <f t="shared" si="1"/>
        <v>0</v>
      </c>
      <c r="J18" s="33" t="str">
        <f>IF(OR($C$8="&lt;County&gt;",$C$8="",D18="")=TRUE,"",IF(INDEX('2019-2020 SMI-AMI'!$A$1:$I$62,MATCH($C$8,'2019-2020 SMI-AMI'!$A$1:$A$62,0),MATCH(D18,'2019-2020 SMI-AMI'!$A$1:$I$1,0))&lt;I18,"No","Yes"))</f>
        <v/>
      </c>
    </row>
    <row r="19" spans="1:10" s="11" customFormat="1" ht="15" x14ac:dyDescent="0.25">
      <c r="A19" s="30"/>
      <c r="B19" s="12"/>
      <c r="C19" s="12"/>
      <c r="D19" s="12"/>
      <c r="E19" s="31"/>
      <c r="F19" s="32">
        <f t="shared" si="0"/>
        <v>0</v>
      </c>
      <c r="G19" s="31"/>
      <c r="H19" s="31"/>
      <c r="I19" s="31">
        <f t="shared" si="1"/>
        <v>0</v>
      </c>
      <c r="J19" s="33" t="str">
        <f>IF(OR($C$8="&lt;County&gt;",$C$8="",D19="")=TRUE,"",IF(INDEX('2019-2020 SMI-AMI'!$A$1:$I$62,MATCH($C$8,'2019-2020 SMI-AMI'!$A$1:$A$62,0),MATCH(D19,'2019-2020 SMI-AMI'!$A$1:$I$1,0))&lt;I19,"No","Yes"))</f>
        <v/>
      </c>
    </row>
    <row r="20" spans="1:10" s="11" customFormat="1" ht="15" x14ac:dyDescent="0.25">
      <c r="A20" s="30"/>
      <c r="B20" s="12"/>
      <c r="C20" s="12"/>
      <c r="D20" s="12"/>
      <c r="E20" s="31"/>
      <c r="F20" s="32">
        <f t="shared" si="0"/>
        <v>0</v>
      </c>
      <c r="G20" s="31"/>
      <c r="H20" s="31"/>
      <c r="I20" s="31">
        <f t="shared" si="1"/>
        <v>0</v>
      </c>
      <c r="J20" s="33" t="str">
        <f>IF(OR($C$8="&lt;County&gt;",$C$8="",D20="")=TRUE,"",IF(INDEX('2019-2020 SMI-AMI'!$A$1:$I$62,MATCH($C$8,'2019-2020 SMI-AMI'!$A$1:$A$62,0),MATCH(D20,'2019-2020 SMI-AMI'!$A$1:$I$1,0))&lt;I20,"No","Yes"))</f>
        <v/>
      </c>
    </row>
    <row r="21" spans="1:10" s="11" customFormat="1" ht="15" x14ac:dyDescent="0.25">
      <c r="A21" s="30"/>
      <c r="B21" s="12"/>
      <c r="C21" s="12"/>
      <c r="D21" s="12"/>
      <c r="E21" s="31"/>
      <c r="F21" s="32">
        <f t="shared" si="0"/>
        <v>0</v>
      </c>
      <c r="G21" s="31"/>
      <c r="H21" s="31"/>
      <c r="I21" s="31">
        <f t="shared" si="1"/>
        <v>0</v>
      </c>
      <c r="J21" s="33" t="str">
        <f>IF(OR($C$8="&lt;County&gt;",$C$8="",D21="")=TRUE,"",IF(INDEX('2019-2020 SMI-AMI'!$A$1:$I$62,MATCH($C$8,'2019-2020 SMI-AMI'!$A$1:$A$62,0),MATCH(D21,'2019-2020 SMI-AMI'!$A$1:$I$1,0))&lt;I21,"No","Yes"))</f>
        <v/>
      </c>
    </row>
    <row r="22" spans="1:10" s="11" customFormat="1" ht="15" x14ac:dyDescent="0.25">
      <c r="A22" s="30"/>
      <c r="B22" s="12"/>
      <c r="C22" s="12"/>
      <c r="D22" s="12"/>
      <c r="E22" s="31"/>
      <c r="F22" s="32">
        <f t="shared" si="0"/>
        <v>0</v>
      </c>
      <c r="G22" s="31"/>
      <c r="H22" s="31"/>
      <c r="I22" s="31">
        <f t="shared" si="1"/>
        <v>0</v>
      </c>
      <c r="J22" s="33" t="str">
        <f>IF(OR($C$8="&lt;County&gt;",$C$8="",D22="")=TRUE,"",IF(INDEX('2019-2020 SMI-AMI'!$A$1:$I$62,MATCH($C$8,'2019-2020 SMI-AMI'!$A$1:$A$62,0),MATCH(D22,'2019-2020 SMI-AMI'!$A$1:$I$1,0))&lt;I22,"No","Yes"))</f>
        <v/>
      </c>
    </row>
    <row r="23" spans="1:10" s="11" customFormat="1" ht="15" x14ac:dyDescent="0.25">
      <c r="A23" s="30"/>
      <c r="B23" s="12"/>
      <c r="C23" s="12"/>
      <c r="D23" s="12"/>
      <c r="E23" s="31"/>
      <c r="F23" s="32">
        <f t="shared" si="0"/>
        <v>0</v>
      </c>
      <c r="G23" s="31"/>
      <c r="H23" s="31"/>
      <c r="I23" s="31">
        <f t="shared" si="1"/>
        <v>0</v>
      </c>
      <c r="J23" s="33" t="str">
        <f>IF(OR($C$8="&lt;County&gt;",$C$8="",D23="")=TRUE,"",IF(INDEX('2019-2020 SMI-AMI'!$A$1:$I$62,MATCH($C$8,'2019-2020 SMI-AMI'!$A$1:$A$62,0),MATCH(D23,'2019-2020 SMI-AMI'!$A$1:$I$1,0))&lt;I23,"No","Yes"))</f>
        <v/>
      </c>
    </row>
    <row r="24" spans="1:10" s="11" customFormat="1" ht="15" x14ac:dyDescent="0.25">
      <c r="A24" s="30"/>
      <c r="B24" s="12"/>
      <c r="C24" s="12"/>
      <c r="D24" s="12"/>
      <c r="E24" s="31"/>
      <c r="F24" s="32">
        <f t="shared" si="0"/>
        <v>0</v>
      </c>
      <c r="G24" s="31"/>
      <c r="H24" s="31"/>
      <c r="I24" s="31">
        <f t="shared" si="1"/>
        <v>0</v>
      </c>
      <c r="J24" s="33" t="str">
        <f>IF(OR($C$8="&lt;County&gt;",$C$8="",D24="")=TRUE,"",IF(INDEX('2019-2020 SMI-AMI'!$A$1:$I$62,MATCH($C$8,'2019-2020 SMI-AMI'!$A$1:$A$62,0),MATCH(D24,'2019-2020 SMI-AMI'!$A$1:$I$1,0))&lt;I24,"No","Yes"))</f>
        <v/>
      </c>
    </row>
    <row r="25" spans="1:10" s="11" customFormat="1" ht="15" x14ac:dyDescent="0.25">
      <c r="A25" s="30"/>
      <c r="B25" s="12"/>
      <c r="C25" s="12"/>
      <c r="D25" s="12"/>
      <c r="E25" s="31"/>
      <c r="F25" s="32">
        <f t="shared" si="0"/>
        <v>0</v>
      </c>
      <c r="G25" s="31"/>
      <c r="H25" s="31"/>
      <c r="I25" s="31">
        <f t="shared" si="1"/>
        <v>0</v>
      </c>
      <c r="J25" s="33" t="str">
        <f>IF(OR($C$8="&lt;County&gt;",$C$8="",D25="")=TRUE,"",IF(INDEX('2019-2020 SMI-AMI'!$A$1:$I$62,MATCH($C$8,'2019-2020 SMI-AMI'!$A$1:$A$62,0),MATCH(D25,'2019-2020 SMI-AMI'!$A$1:$I$1,0))&lt;I25,"No","Yes"))</f>
        <v/>
      </c>
    </row>
    <row r="26" spans="1:10" s="11" customFormat="1" ht="15" x14ac:dyDescent="0.25">
      <c r="A26" s="30"/>
      <c r="B26" s="12"/>
      <c r="C26" s="12"/>
      <c r="D26" s="12"/>
      <c r="E26" s="31"/>
      <c r="F26" s="32">
        <f t="shared" si="0"/>
        <v>0</v>
      </c>
      <c r="G26" s="31"/>
      <c r="H26" s="31"/>
      <c r="I26" s="31">
        <f t="shared" si="1"/>
        <v>0</v>
      </c>
      <c r="J26" s="33" t="str">
        <f>IF(OR($C$8="&lt;County&gt;",$C$8="",D26="")=TRUE,"",IF(INDEX('2019-2020 SMI-AMI'!$A$1:$I$62,MATCH($C$8,'2019-2020 SMI-AMI'!$A$1:$A$62,0),MATCH(D26,'2019-2020 SMI-AMI'!$A$1:$I$1,0))&lt;I26,"No","Yes"))</f>
        <v/>
      </c>
    </row>
    <row r="27" spans="1:10" s="11" customFormat="1" ht="15" x14ac:dyDescent="0.25">
      <c r="A27" s="30"/>
      <c r="B27" s="12"/>
      <c r="C27" s="12"/>
      <c r="D27" s="12"/>
      <c r="E27" s="31"/>
      <c r="F27" s="32">
        <f t="shared" si="0"/>
        <v>0</v>
      </c>
      <c r="G27" s="31"/>
      <c r="H27" s="31"/>
      <c r="I27" s="31">
        <f t="shared" si="1"/>
        <v>0</v>
      </c>
      <c r="J27" s="33" t="str">
        <f>IF(OR($C$8="&lt;County&gt;",$C$8="",D27="")=TRUE,"",IF(INDEX('2019-2020 SMI-AMI'!$A$1:$I$62,MATCH($C$8,'2019-2020 SMI-AMI'!$A$1:$A$62,0),MATCH(D27,'2019-2020 SMI-AMI'!$A$1:$I$1,0))&lt;I27,"No","Yes"))</f>
        <v/>
      </c>
    </row>
    <row r="28" spans="1:10" s="11" customFormat="1" ht="15" x14ac:dyDescent="0.25">
      <c r="A28" s="30"/>
      <c r="B28" s="12"/>
      <c r="C28" s="12"/>
      <c r="D28" s="12"/>
      <c r="E28" s="31"/>
      <c r="F28" s="32">
        <f t="shared" si="0"/>
        <v>0</v>
      </c>
      <c r="G28" s="31"/>
      <c r="H28" s="31"/>
      <c r="I28" s="31">
        <f t="shared" si="1"/>
        <v>0</v>
      </c>
      <c r="J28" s="33" t="str">
        <f>IF(OR($C$8="&lt;County&gt;",$C$8="",D28="")=TRUE,"",IF(INDEX('2019-2020 SMI-AMI'!$A$1:$I$62,MATCH($C$8,'2019-2020 SMI-AMI'!$A$1:$A$62,0),MATCH(D28,'2019-2020 SMI-AMI'!$A$1:$I$1,0))&lt;I28,"No","Yes"))</f>
        <v/>
      </c>
    </row>
    <row r="29" spans="1:10" s="11" customFormat="1" ht="15" x14ac:dyDescent="0.25">
      <c r="A29" s="30"/>
      <c r="B29" s="12"/>
      <c r="C29" s="12"/>
      <c r="D29" s="12"/>
      <c r="E29" s="31"/>
      <c r="F29" s="32">
        <f t="shared" si="0"/>
        <v>0</v>
      </c>
      <c r="G29" s="31"/>
      <c r="H29" s="31"/>
      <c r="I29" s="31">
        <f t="shared" si="1"/>
        <v>0</v>
      </c>
      <c r="J29" s="33" t="str">
        <f>IF(OR($C$8="&lt;County&gt;",$C$8="",D29="")=TRUE,"",IF(INDEX('2019-2020 SMI-AMI'!$A$1:$I$62,MATCH($C$8,'2019-2020 SMI-AMI'!$A$1:$A$62,0),MATCH(D29,'2019-2020 SMI-AMI'!$A$1:$I$1,0))&lt;I29,"No","Yes"))</f>
        <v/>
      </c>
    </row>
    <row r="30" spans="1:10" s="11" customFormat="1" ht="15" x14ac:dyDescent="0.25">
      <c r="A30" s="30"/>
      <c r="B30" s="12"/>
      <c r="C30" s="12"/>
      <c r="D30" s="12"/>
      <c r="E30" s="31"/>
      <c r="F30" s="32">
        <f t="shared" si="0"/>
        <v>0</v>
      </c>
      <c r="G30" s="31"/>
      <c r="H30" s="31"/>
      <c r="I30" s="31">
        <f t="shared" si="1"/>
        <v>0</v>
      </c>
      <c r="J30" s="33" t="str">
        <f>IF(OR($C$8="&lt;County&gt;",$C$8="",D30="")=TRUE,"",IF(INDEX('2019-2020 SMI-AMI'!$A$1:$I$62,MATCH($C$8,'2019-2020 SMI-AMI'!$A$1:$A$62,0),MATCH(D30,'2019-2020 SMI-AMI'!$A$1:$I$1,0))&lt;I30,"No","Yes"))</f>
        <v/>
      </c>
    </row>
    <row r="31" spans="1:10" s="11" customFormat="1" ht="15" x14ac:dyDescent="0.25">
      <c r="A31" s="30"/>
      <c r="B31" s="12"/>
      <c r="C31" s="12"/>
      <c r="D31" s="12"/>
      <c r="E31" s="31"/>
      <c r="F31" s="32">
        <f t="shared" si="0"/>
        <v>0</v>
      </c>
      <c r="G31" s="31"/>
      <c r="H31" s="31"/>
      <c r="I31" s="31">
        <f t="shared" si="1"/>
        <v>0</v>
      </c>
      <c r="J31" s="33" t="str">
        <f>IF(OR($C$8="&lt;County&gt;",$C$8="",D31="")=TRUE,"",IF(INDEX('2019-2020 SMI-AMI'!$A$1:$I$62,MATCH($C$8,'2019-2020 SMI-AMI'!$A$1:$A$62,0),MATCH(D31,'2019-2020 SMI-AMI'!$A$1:$I$1,0))&lt;I31,"No","Yes"))</f>
        <v/>
      </c>
    </row>
    <row r="32" spans="1:10" s="11" customFormat="1" ht="15" x14ac:dyDescent="0.25">
      <c r="A32" s="30"/>
      <c r="B32" s="12"/>
      <c r="C32" s="12"/>
      <c r="D32" s="12"/>
      <c r="E32" s="31"/>
      <c r="F32" s="32">
        <f t="shared" si="0"/>
        <v>0</v>
      </c>
      <c r="G32" s="31"/>
      <c r="H32" s="31"/>
      <c r="I32" s="31">
        <f t="shared" si="1"/>
        <v>0</v>
      </c>
      <c r="J32" s="33" t="str">
        <f>IF(OR($C$8="&lt;County&gt;",$C$8="",D32="")=TRUE,"",IF(INDEX('2019-2020 SMI-AMI'!$A$1:$I$62,MATCH($C$8,'2019-2020 SMI-AMI'!$A$1:$A$62,0),MATCH(D32,'2019-2020 SMI-AMI'!$A$1:$I$1,0))&lt;I32,"No","Yes"))</f>
        <v/>
      </c>
    </row>
    <row r="33" spans="1:10" s="11" customFormat="1" ht="15" x14ac:dyDescent="0.25">
      <c r="A33" s="30"/>
      <c r="B33" s="12"/>
      <c r="C33" s="12"/>
      <c r="D33" s="12"/>
      <c r="E33" s="31"/>
      <c r="F33" s="32">
        <f t="shared" si="0"/>
        <v>0</v>
      </c>
      <c r="G33" s="31"/>
      <c r="H33" s="31"/>
      <c r="I33" s="31">
        <f t="shared" si="1"/>
        <v>0</v>
      </c>
      <c r="J33" s="33" t="str">
        <f>IF(OR($C$8="&lt;County&gt;",$C$8="",D33="")=TRUE,"",IF(INDEX('2019-2020 SMI-AMI'!$A$1:$I$62,MATCH($C$8,'2019-2020 SMI-AMI'!$A$1:$A$62,0),MATCH(D33,'2019-2020 SMI-AMI'!$A$1:$I$1,0))&lt;I33,"No","Yes"))</f>
        <v/>
      </c>
    </row>
    <row r="34" spans="1:10" s="11" customFormat="1" ht="15" x14ac:dyDescent="0.25">
      <c r="A34" s="30"/>
      <c r="B34" s="12"/>
      <c r="C34" s="12"/>
      <c r="D34" s="12"/>
      <c r="E34" s="31"/>
      <c r="F34" s="32">
        <f t="shared" si="0"/>
        <v>0</v>
      </c>
      <c r="G34" s="31"/>
      <c r="H34" s="31"/>
      <c r="I34" s="31">
        <f t="shared" si="1"/>
        <v>0</v>
      </c>
      <c r="J34" s="33" t="str">
        <f>IF(OR($C$8="&lt;County&gt;",$C$8="",D34="")=TRUE,"",IF(INDEX('2019-2020 SMI-AMI'!$A$1:$I$62,MATCH($C$8,'2019-2020 SMI-AMI'!$A$1:$A$62,0),MATCH(D34,'2019-2020 SMI-AMI'!$A$1:$I$1,0))&lt;I34,"No","Yes"))</f>
        <v/>
      </c>
    </row>
    <row r="35" spans="1:10" s="11" customFormat="1" ht="15" x14ac:dyDescent="0.25">
      <c r="A35" s="30"/>
      <c r="B35" s="12"/>
      <c r="C35" s="12"/>
      <c r="D35" s="12"/>
      <c r="E35" s="31"/>
      <c r="F35" s="32">
        <f t="shared" si="0"/>
        <v>0</v>
      </c>
      <c r="G35" s="31"/>
      <c r="H35" s="31"/>
      <c r="I35" s="31">
        <f t="shared" si="1"/>
        <v>0</v>
      </c>
      <c r="J35" s="33" t="str">
        <f>IF(OR($C$8="&lt;County&gt;",$C$8="",D35="")=TRUE,"",IF(INDEX('2019-2020 SMI-AMI'!$A$1:$I$62,MATCH($C$8,'2019-2020 SMI-AMI'!$A$1:$A$62,0),MATCH(D35,'2019-2020 SMI-AMI'!$A$1:$I$1,0))&lt;I35,"No","Yes"))</f>
        <v/>
      </c>
    </row>
    <row r="36" spans="1:10" s="11" customFormat="1" ht="15" x14ac:dyDescent="0.25">
      <c r="A36" s="30"/>
      <c r="B36" s="12"/>
      <c r="C36" s="12"/>
      <c r="D36" s="12"/>
      <c r="E36" s="31"/>
      <c r="F36" s="32">
        <f t="shared" si="0"/>
        <v>0</v>
      </c>
      <c r="G36" s="31"/>
      <c r="H36" s="31"/>
      <c r="I36" s="31">
        <f t="shared" si="1"/>
        <v>0</v>
      </c>
      <c r="J36" s="33" t="str">
        <f>IF(OR($C$8="&lt;County&gt;",$C$8="",D36="")=TRUE,"",IF(INDEX('2019-2020 SMI-AMI'!$A$1:$I$62,MATCH($C$8,'2019-2020 SMI-AMI'!$A$1:$A$62,0),MATCH(D36,'2019-2020 SMI-AMI'!$A$1:$I$1,0))&lt;I36,"No","Yes"))</f>
        <v/>
      </c>
    </row>
    <row r="37" spans="1:10" s="11" customFormat="1" ht="15" x14ac:dyDescent="0.25">
      <c r="A37" s="30"/>
      <c r="B37" s="12"/>
      <c r="C37" s="12"/>
      <c r="D37" s="12"/>
      <c r="E37" s="31"/>
      <c r="F37" s="32">
        <f t="shared" si="0"/>
        <v>0</v>
      </c>
      <c r="G37" s="31"/>
      <c r="H37" s="31"/>
      <c r="I37" s="31">
        <f t="shared" si="1"/>
        <v>0</v>
      </c>
      <c r="J37" s="33" t="str">
        <f>IF(OR($C$8="&lt;County&gt;",$C$8="",D37="")=TRUE,"",IF(INDEX('2019-2020 SMI-AMI'!$A$1:$I$62,MATCH($C$8,'2019-2020 SMI-AMI'!$A$1:$A$62,0),MATCH(D37,'2019-2020 SMI-AMI'!$A$1:$I$1,0))&lt;I37,"No","Yes"))</f>
        <v/>
      </c>
    </row>
    <row r="38" spans="1:10" s="11" customFormat="1" ht="15" x14ac:dyDescent="0.25">
      <c r="A38" s="30"/>
      <c r="B38" s="12"/>
      <c r="C38" s="12"/>
      <c r="D38" s="12"/>
      <c r="E38" s="31"/>
      <c r="F38" s="32">
        <f t="shared" si="0"/>
        <v>0</v>
      </c>
      <c r="G38" s="31"/>
      <c r="H38" s="31"/>
      <c r="I38" s="31">
        <f t="shared" si="1"/>
        <v>0</v>
      </c>
      <c r="J38" s="33" t="str">
        <f>IF(OR($C$8="&lt;County&gt;",$C$8="",D38="")=TRUE,"",IF(INDEX('2019-2020 SMI-AMI'!$A$1:$I$62,MATCH($C$8,'2019-2020 SMI-AMI'!$A$1:$A$62,0),MATCH(D38,'2019-2020 SMI-AMI'!$A$1:$I$1,0))&lt;I38,"No","Yes"))</f>
        <v/>
      </c>
    </row>
    <row r="39" spans="1:10" s="11" customFormat="1" ht="15" x14ac:dyDescent="0.25">
      <c r="A39" s="30"/>
      <c r="B39" s="12"/>
      <c r="C39" s="12"/>
      <c r="D39" s="12"/>
      <c r="E39" s="31"/>
      <c r="F39" s="32">
        <f t="shared" si="0"/>
        <v>0</v>
      </c>
      <c r="G39" s="31"/>
      <c r="H39" s="31"/>
      <c r="I39" s="31">
        <f t="shared" si="1"/>
        <v>0</v>
      </c>
      <c r="J39" s="33" t="str">
        <f>IF(OR($C$8="&lt;County&gt;",$C$8="",D39="")=TRUE,"",IF(INDEX('2019-2020 SMI-AMI'!$A$1:$I$62,MATCH($C$8,'2019-2020 SMI-AMI'!$A$1:$A$62,0),MATCH(D39,'2019-2020 SMI-AMI'!$A$1:$I$1,0))&lt;I39,"No","Yes"))</f>
        <v/>
      </c>
    </row>
    <row r="40" spans="1:10" s="11" customFormat="1" ht="15" x14ac:dyDescent="0.25">
      <c r="A40" s="30"/>
      <c r="B40" s="12"/>
      <c r="C40" s="12"/>
      <c r="D40" s="12"/>
      <c r="E40" s="31"/>
      <c r="F40" s="32">
        <f t="shared" si="0"/>
        <v>0</v>
      </c>
      <c r="G40" s="31"/>
      <c r="H40" s="31"/>
      <c r="I40" s="31">
        <f t="shared" si="1"/>
        <v>0</v>
      </c>
      <c r="J40" s="33" t="str">
        <f>IF(OR($C$8="&lt;County&gt;",$C$8="",D40="")=TRUE,"",IF(INDEX('2019-2020 SMI-AMI'!$A$1:$I$62,MATCH($C$8,'2019-2020 SMI-AMI'!$A$1:$A$62,0),MATCH(D40,'2019-2020 SMI-AMI'!$A$1:$I$1,0))&lt;I40,"No","Yes"))</f>
        <v/>
      </c>
    </row>
    <row r="41" spans="1:10" s="11" customFormat="1" ht="15" x14ac:dyDescent="0.25">
      <c r="A41" s="30"/>
      <c r="B41" s="12"/>
      <c r="C41" s="12"/>
      <c r="D41" s="12"/>
      <c r="E41" s="31"/>
      <c r="F41" s="32">
        <f t="shared" si="0"/>
        <v>0</v>
      </c>
      <c r="G41" s="31"/>
      <c r="H41" s="31"/>
      <c r="I41" s="31">
        <f t="shared" si="1"/>
        <v>0</v>
      </c>
      <c r="J41" s="33" t="str">
        <f>IF(OR($C$8="&lt;County&gt;",$C$8="",D41="")=TRUE,"",IF(INDEX('2019-2020 SMI-AMI'!$A$1:$I$62,MATCH($C$8,'2019-2020 SMI-AMI'!$A$1:$A$62,0),MATCH(D41,'2019-2020 SMI-AMI'!$A$1:$I$1,0))&lt;I41,"No","Yes"))</f>
        <v/>
      </c>
    </row>
    <row r="42" spans="1:10" s="11" customFormat="1" ht="15" x14ac:dyDescent="0.25">
      <c r="A42" s="30"/>
      <c r="B42" s="12"/>
      <c r="C42" s="12"/>
      <c r="D42" s="12"/>
      <c r="E42" s="31"/>
      <c r="F42" s="32">
        <f t="shared" si="0"/>
        <v>0</v>
      </c>
      <c r="G42" s="31"/>
      <c r="H42" s="31"/>
      <c r="I42" s="31">
        <f t="shared" si="1"/>
        <v>0</v>
      </c>
      <c r="J42" s="33" t="str">
        <f>IF(OR($C$8="&lt;County&gt;",$C$8="",D42="")=TRUE,"",IF(INDEX('2019-2020 SMI-AMI'!$A$1:$I$62,MATCH($C$8,'2019-2020 SMI-AMI'!$A$1:$A$62,0),MATCH(D42,'2019-2020 SMI-AMI'!$A$1:$I$1,0))&lt;I42,"No","Yes"))</f>
        <v/>
      </c>
    </row>
    <row r="43" spans="1:10" s="11" customFormat="1" ht="15" x14ac:dyDescent="0.25">
      <c r="A43" s="30"/>
      <c r="B43" s="12"/>
      <c r="C43" s="12"/>
      <c r="D43" s="12"/>
      <c r="E43" s="31"/>
      <c r="F43" s="32">
        <f t="shared" si="0"/>
        <v>0</v>
      </c>
      <c r="G43" s="31"/>
      <c r="H43" s="31"/>
      <c r="I43" s="31">
        <f t="shared" si="1"/>
        <v>0</v>
      </c>
      <c r="J43" s="33" t="str">
        <f>IF(OR($C$8="&lt;County&gt;",$C$8="",D43="")=TRUE,"",IF(INDEX('2019-2020 SMI-AMI'!$A$1:$I$62,MATCH($C$8,'2019-2020 SMI-AMI'!$A$1:$A$62,0),MATCH(D43,'2019-2020 SMI-AMI'!$A$1:$I$1,0))&lt;I43,"No","Yes"))</f>
        <v/>
      </c>
    </row>
    <row r="44" spans="1:10" s="11" customFormat="1" ht="15" x14ac:dyDescent="0.25">
      <c r="A44" s="30"/>
      <c r="B44" s="12"/>
      <c r="C44" s="12"/>
      <c r="D44" s="12"/>
      <c r="E44" s="31"/>
      <c r="F44" s="32">
        <f t="shared" si="0"/>
        <v>0</v>
      </c>
      <c r="G44" s="31"/>
      <c r="H44" s="31"/>
      <c r="I44" s="31">
        <f t="shared" si="1"/>
        <v>0</v>
      </c>
      <c r="J44" s="33" t="str">
        <f>IF(OR($C$8="&lt;County&gt;",$C$8="",D44="")=TRUE,"",IF(INDEX('2019-2020 SMI-AMI'!$A$1:$I$62,MATCH($C$8,'2019-2020 SMI-AMI'!$A$1:$A$62,0),MATCH(D44,'2019-2020 SMI-AMI'!$A$1:$I$1,0))&lt;I44,"No","Yes"))</f>
        <v/>
      </c>
    </row>
    <row r="45" spans="1:10" s="11" customFormat="1" ht="15" x14ac:dyDescent="0.25">
      <c r="A45" s="30"/>
      <c r="B45" s="12"/>
      <c r="C45" s="12"/>
      <c r="D45" s="12"/>
      <c r="E45" s="31"/>
      <c r="F45" s="32">
        <f t="shared" si="0"/>
        <v>0</v>
      </c>
      <c r="G45" s="31"/>
      <c r="H45" s="31"/>
      <c r="I45" s="31">
        <f t="shared" si="1"/>
        <v>0</v>
      </c>
      <c r="J45" s="33" t="str">
        <f>IF(OR($C$8="&lt;County&gt;",$C$8="",D45="")=TRUE,"",IF(INDEX('2019-2020 SMI-AMI'!$A$1:$I$62,MATCH($C$8,'2019-2020 SMI-AMI'!$A$1:$A$62,0),MATCH(D45,'2019-2020 SMI-AMI'!$A$1:$I$1,0))&lt;I45,"No","Yes"))</f>
        <v/>
      </c>
    </row>
    <row r="46" spans="1:10" s="11" customFormat="1" ht="15" x14ac:dyDescent="0.25">
      <c r="A46" s="30"/>
      <c r="B46" s="12"/>
      <c r="C46" s="12"/>
      <c r="D46" s="12"/>
      <c r="E46" s="31"/>
      <c r="F46" s="32">
        <f t="shared" si="0"/>
        <v>0</v>
      </c>
      <c r="G46" s="31"/>
      <c r="H46" s="31"/>
      <c r="I46" s="31">
        <f t="shared" si="1"/>
        <v>0</v>
      </c>
      <c r="J46" s="33" t="str">
        <f>IF(OR($C$8="&lt;County&gt;",$C$8="",D46="")=TRUE,"",IF(INDEX('2019-2020 SMI-AMI'!$A$1:$I$62,MATCH($C$8,'2019-2020 SMI-AMI'!$A$1:$A$62,0),MATCH(D46,'2019-2020 SMI-AMI'!$A$1:$I$1,0))&lt;I46,"No","Yes"))</f>
        <v/>
      </c>
    </row>
    <row r="47" spans="1:10" s="11" customFormat="1" ht="15" x14ac:dyDescent="0.25">
      <c r="A47" s="30"/>
      <c r="B47" s="12"/>
      <c r="C47" s="12"/>
      <c r="D47" s="12"/>
      <c r="E47" s="31"/>
      <c r="F47" s="32">
        <f t="shared" si="0"/>
        <v>0</v>
      </c>
      <c r="G47" s="31"/>
      <c r="H47" s="31"/>
      <c r="I47" s="31">
        <f t="shared" si="1"/>
        <v>0</v>
      </c>
      <c r="J47" s="33" t="str">
        <f>IF(OR($C$8="&lt;County&gt;",$C$8="",D47="")=TRUE,"",IF(INDEX('2019-2020 SMI-AMI'!$A$1:$I$62,MATCH($C$8,'2019-2020 SMI-AMI'!$A$1:$A$62,0),MATCH(D47,'2019-2020 SMI-AMI'!$A$1:$I$1,0))&lt;I47,"No","Yes"))</f>
        <v/>
      </c>
    </row>
    <row r="48" spans="1:10" s="11" customFormat="1" ht="15" x14ac:dyDescent="0.25">
      <c r="A48" s="30"/>
      <c r="B48" s="12"/>
      <c r="C48" s="12"/>
      <c r="D48" s="12"/>
      <c r="E48" s="31"/>
      <c r="F48" s="32">
        <f t="shared" si="0"/>
        <v>0</v>
      </c>
      <c r="G48" s="31"/>
      <c r="H48" s="31"/>
      <c r="I48" s="31">
        <f t="shared" si="1"/>
        <v>0</v>
      </c>
      <c r="J48" s="33" t="str">
        <f>IF(OR($C$8="&lt;County&gt;",$C$8="",D48="")=TRUE,"",IF(INDEX('2019-2020 SMI-AMI'!$A$1:$I$62,MATCH($C$8,'2019-2020 SMI-AMI'!$A$1:$A$62,0),MATCH(D48,'2019-2020 SMI-AMI'!$A$1:$I$1,0))&lt;I48,"No","Yes"))</f>
        <v/>
      </c>
    </row>
    <row r="49" spans="1:10" s="11" customFormat="1" ht="15" x14ac:dyDescent="0.25">
      <c r="A49" s="30"/>
      <c r="B49" s="12"/>
      <c r="C49" s="12"/>
      <c r="D49" s="12"/>
      <c r="E49" s="31"/>
      <c r="F49" s="32">
        <f t="shared" si="0"/>
        <v>0</v>
      </c>
      <c r="G49" s="31"/>
      <c r="H49" s="31"/>
      <c r="I49" s="31">
        <f t="shared" si="1"/>
        <v>0</v>
      </c>
      <c r="J49" s="33" t="str">
        <f>IF(OR($C$8="&lt;County&gt;",$C$8="",D49="")=TRUE,"",IF(INDEX('2019-2020 SMI-AMI'!$A$1:$I$62,MATCH($C$8,'2019-2020 SMI-AMI'!$A$1:$A$62,0),MATCH(D49,'2019-2020 SMI-AMI'!$A$1:$I$1,0))&lt;I49,"No","Yes"))</f>
        <v/>
      </c>
    </row>
    <row r="50" spans="1:10" s="11" customFormat="1" ht="15" x14ac:dyDescent="0.25">
      <c r="A50" s="30"/>
      <c r="B50" s="12"/>
      <c r="C50" s="12"/>
      <c r="D50" s="12"/>
      <c r="E50" s="31"/>
      <c r="F50" s="32">
        <f t="shared" si="0"/>
        <v>0</v>
      </c>
      <c r="G50" s="31"/>
      <c r="H50" s="31"/>
      <c r="I50" s="31">
        <f t="shared" si="1"/>
        <v>0</v>
      </c>
      <c r="J50" s="33" t="str">
        <f>IF(OR($C$8="&lt;County&gt;",$C$8="",D50="")=TRUE,"",IF(INDEX('2019-2020 SMI-AMI'!$A$1:$I$62,MATCH($C$8,'2019-2020 SMI-AMI'!$A$1:$A$62,0),MATCH(D50,'2019-2020 SMI-AMI'!$A$1:$I$1,0))&lt;I50,"No","Yes"))</f>
        <v/>
      </c>
    </row>
    <row r="51" spans="1:10" s="11" customFormat="1" ht="15" x14ac:dyDescent="0.25">
      <c r="A51" s="30"/>
      <c r="B51" s="12"/>
      <c r="C51" s="12"/>
      <c r="D51" s="12"/>
      <c r="E51" s="31"/>
      <c r="F51" s="32">
        <f t="shared" si="0"/>
        <v>0</v>
      </c>
      <c r="G51" s="31"/>
      <c r="H51" s="31"/>
      <c r="I51" s="31">
        <f t="shared" si="1"/>
        <v>0</v>
      </c>
      <c r="J51" s="33" t="str">
        <f>IF(OR($C$8="&lt;County&gt;",$C$8="",D51="")=TRUE,"",IF(INDEX('2019-2020 SMI-AMI'!$A$1:$I$62,MATCH($C$8,'2019-2020 SMI-AMI'!$A$1:$A$62,0),MATCH(D51,'2019-2020 SMI-AMI'!$A$1:$I$1,0))&lt;I51,"No","Yes"))</f>
        <v/>
      </c>
    </row>
    <row r="52" spans="1:10" s="11" customFormat="1" ht="15" x14ac:dyDescent="0.25">
      <c r="A52" s="30"/>
      <c r="B52" s="12"/>
      <c r="C52" s="12"/>
      <c r="D52" s="12"/>
      <c r="E52" s="31"/>
      <c r="F52" s="32">
        <f t="shared" si="0"/>
        <v>0</v>
      </c>
      <c r="G52" s="31"/>
      <c r="H52" s="31"/>
      <c r="I52" s="31">
        <f t="shared" si="1"/>
        <v>0</v>
      </c>
      <c r="J52" s="33" t="str">
        <f>IF(OR($C$8="&lt;County&gt;",$C$8="",D52="")=TRUE,"",IF(INDEX('2019-2020 SMI-AMI'!$A$1:$I$62,MATCH($C$8,'2019-2020 SMI-AMI'!$A$1:$A$62,0),MATCH(D52,'2019-2020 SMI-AMI'!$A$1:$I$1,0))&lt;I52,"No","Yes"))</f>
        <v/>
      </c>
    </row>
    <row r="53" spans="1:10" s="11" customFormat="1" ht="15" x14ac:dyDescent="0.25">
      <c r="A53" s="30"/>
      <c r="B53" s="12"/>
      <c r="C53" s="12"/>
      <c r="D53" s="12"/>
      <c r="E53" s="31"/>
      <c r="F53" s="32">
        <f t="shared" si="0"/>
        <v>0</v>
      </c>
      <c r="G53" s="31"/>
      <c r="H53" s="31"/>
      <c r="I53" s="31">
        <f t="shared" si="1"/>
        <v>0</v>
      </c>
      <c r="J53" s="33" t="str">
        <f>IF(OR($C$8="&lt;County&gt;",$C$8="",D53="")=TRUE,"",IF(INDEX('2019-2020 SMI-AMI'!$A$1:$I$62,MATCH($C$8,'2019-2020 SMI-AMI'!$A$1:$A$62,0),MATCH(D53,'2019-2020 SMI-AMI'!$A$1:$I$1,0))&lt;I53,"No","Yes"))</f>
        <v/>
      </c>
    </row>
    <row r="54" spans="1:10" s="11" customFormat="1" ht="15" x14ac:dyDescent="0.25">
      <c r="A54" s="30"/>
      <c r="B54" s="12"/>
      <c r="C54" s="12"/>
      <c r="D54" s="12"/>
      <c r="E54" s="31"/>
      <c r="F54" s="32">
        <f t="shared" si="0"/>
        <v>0</v>
      </c>
      <c r="G54" s="31"/>
      <c r="H54" s="31"/>
      <c r="I54" s="31">
        <f t="shared" si="1"/>
        <v>0</v>
      </c>
      <c r="J54" s="33" t="str">
        <f>IF(OR($C$8="&lt;County&gt;",$C$8="",D54="")=TRUE,"",IF(INDEX('2019-2020 SMI-AMI'!$A$1:$I$62,MATCH($C$8,'2019-2020 SMI-AMI'!$A$1:$A$62,0),MATCH(D54,'2019-2020 SMI-AMI'!$A$1:$I$1,0))&lt;I54,"No","Yes"))</f>
        <v/>
      </c>
    </row>
    <row r="55" spans="1:10" s="11" customFormat="1" ht="15" x14ac:dyDescent="0.25">
      <c r="A55" s="30"/>
      <c r="B55" s="12"/>
      <c r="C55" s="12"/>
      <c r="D55" s="12"/>
      <c r="E55" s="31"/>
      <c r="F55" s="32">
        <f t="shared" si="0"/>
        <v>0</v>
      </c>
      <c r="G55" s="31"/>
      <c r="H55" s="31"/>
      <c r="I55" s="31">
        <f t="shared" si="1"/>
        <v>0</v>
      </c>
      <c r="J55" s="33" t="str">
        <f>IF(OR($C$8="&lt;County&gt;",$C$8="",D55="")=TRUE,"",IF(INDEX('2019-2020 SMI-AMI'!$A$1:$I$62,MATCH($C$8,'2019-2020 SMI-AMI'!$A$1:$A$62,0),MATCH(D55,'2019-2020 SMI-AMI'!$A$1:$I$1,0))&lt;I55,"No","Yes"))</f>
        <v/>
      </c>
    </row>
    <row r="56" spans="1:10" s="11" customFormat="1" ht="15" x14ac:dyDescent="0.25">
      <c r="A56" s="30"/>
      <c r="B56" s="12"/>
      <c r="C56" s="12"/>
      <c r="D56" s="12"/>
      <c r="E56" s="31"/>
      <c r="F56" s="32">
        <f t="shared" si="0"/>
        <v>0</v>
      </c>
      <c r="G56" s="31"/>
      <c r="H56" s="31"/>
      <c r="I56" s="31">
        <f t="shared" si="1"/>
        <v>0</v>
      </c>
      <c r="J56" s="33" t="str">
        <f>IF(OR($C$8="&lt;County&gt;",$C$8="",D56="")=TRUE,"",IF(INDEX('2019-2020 SMI-AMI'!$A$1:$I$62,MATCH($C$8,'2019-2020 SMI-AMI'!$A$1:$A$62,0),MATCH(D56,'2019-2020 SMI-AMI'!$A$1:$I$1,0))&lt;I56,"No","Yes"))</f>
        <v/>
      </c>
    </row>
    <row r="57" spans="1:10" s="11" customFormat="1" ht="15" x14ac:dyDescent="0.25">
      <c r="A57" s="30"/>
      <c r="B57" s="12"/>
      <c r="C57" s="12"/>
      <c r="D57" s="12"/>
      <c r="E57" s="31"/>
      <c r="F57" s="32">
        <f t="shared" si="0"/>
        <v>0</v>
      </c>
      <c r="G57" s="31"/>
      <c r="H57" s="31"/>
      <c r="I57" s="31">
        <f t="shared" si="1"/>
        <v>0</v>
      </c>
      <c r="J57" s="33" t="str">
        <f>IF(OR($C$8="&lt;County&gt;",$C$8="",D57="")=TRUE,"",IF(INDEX('2019-2020 SMI-AMI'!$A$1:$I$62,MATCH($C$8,'2019-2020 SMI-AMI'!$A$1:$A$62,0),MATCH(D57,'2019-2020 SMI-AMI'!$A$1:$I$1,0))&lt;I57,"No","Yes"))</f>
        <v/>
      </c>
    </row>
    <row r="58" spans="1:10" s="11" customFormat="1" ht="15" x14ac:dyDescent="0.25">
      <c r="A58" s="30"/>
      <c r="B58" s="12"/>
      <c r="C58" s="12"/>
      <c r="D58" s="12"/>
      <c r="E58" s="31"/>
      <c r="F58" s="32">
        <f t="shared" si="0"/>
        <v>0</v>
      </c>
      <c r="G58" s="31"/>
      <c r="H58" s="31"/>
      <c r="I58" s="31">
        <f t="shared" si="1"/>
        <v>0</v>
      </c>
      <c r="J58" s="33" t="str">
        <f>IF(OR($C$8="&lt;County&gt;",$C$8="",D58="")=TRUE,"",IF(INDEX('2019-2020 SMI-AMI'!$A$1:$I$62,MATCH($C$8,'2019-2020 SMI-AMI'!$A$1:$A$62,0),MATCH(D58,'2019-2020 SMI-AMI'!$A$1:$I$1,0))&lt;I58,"No","Yes"))</f>
        <v/>
      </c>
    </row>
    <row r="59" spans="1:10" s="11" customFormat="1" ht="15" x14ac:dyDescent="0.25">
      <c r="A59" s="30"/>
      <c r="B59" s="12"/>
      <c r="C59" s="12"/>
      <c r="D59" s="12"/>
      <c r="E59" s="31"/>
      <c r="F59" s="32">
        <f t="shared" si="0"/>
        <v>0</v>
      </c>
      <c r="G59" s="31"/>
      <c r="H59" s="31"/>
      <c r="I59" s="31">
        <f t="shared" si="1"/>
        <v>0</v>
      </c>
      <c r="J59" s="33" t="str">
        <f>IF(OR($C$8="&lt;County&gt;",$C$8="",D59="")=TRUE,"",IF(INDEX('2019-2020 SMI-AMI'!$A$1:$I$62,MATCH($C$8,'2019-2020 SMI-AMI'!$A$1:$A$62,0),MATCH(D59,'2019-2020 SMI-AMI'!$A$1:$I$1,0))&lt;I59,"No","Yes"))</f>
        <v/>
      </c>
    </row>
    <row r="60" spans="1:10" s="11" customFormat="1" ht="15" x14ac:dyDescent="0.25">
      <c r="A60" s="30"/>
      <c r="B60" s="12"/>
      <c r="C60" s="12"/>
      <c r="D60" s="12"/>
      <c r="E60" s="31"/>
      <c r="F60" s="32">
        <f t="shared" si="0"/>
        <v>0</v>
      </c>
      <c r="G60" s="31"/>
      <c r="H60" s="31"/>
      <c r="I60" s="31">
        <f t="shared" si="1"/>
        <v>0</v>
      </c>
      <c r="J60" s="33" t="str">
        <f>IF(OR($C$8="&lt;County&gt;",$C$8="",D60="")=TRUE,"",IF(INDEX('2019-2020 SMI-AMI'!$A$1:$I$62,MATCH($C$8,'2019-2020 SMI-AMI'!$A$1:$A$62,0),MATCH(D60,'2019-2020 SMI-AMI'!$A$1:$I$1,0))&lt;I60,"No","Yes"))</f>
        <v/>
      </c>
    </row>
    <row r="61" spans="1:10" s="11" customFormat="1" ht="15" x14ac:dyDescent="0.25">
      <c r="A61" s="30"/>
      <c r="B61" s="12"/>
      <c r="C61" s="12"/>
      <c r="D61" s="12"/>
      <c r="E61" s="31"/>
      <c r="F61" s="32">
        <f t="shared" si="0"/>
        <v>0</v>
      </c>
      <c r="G61" s="31"/>
      <c r="H61" s="31"/>
      <c r="I61" s="31">
        <f t="shared" si="1"/>
        <v>0</v>
      </c>
      <c r="J61" s="33" t="str">
        <f>IF(OR($C$8="&lt;County&gt;",$C$8="",D61="")=TRUE,"",IF(INDEX('2019-2020 SMI-AMI'!$A$1:$I$62,MATCH($C$8,'2019-2020 SMI-AMI'!$A$1:$A$62,0),MATCH(D61,'2019-2020 SMI-AMI'!$A$1:$I$1,0))&lt;I61,"No","Yes"))</f>
        <v/>
      </c>
    </row>
    <row r="62" spans="1:10" s="11" customFormat="1" ht="15" x14ac:dyDescent="0.25">
      <c r="A62" s="30"/>
      <c r="B62" s="12"/>
      <c r="C62" s="12"/>
      <c r="D62" s="12"/>
      <c r="E62" s="31"/>
      <c r="F62" s="32">
        <f t="shared" si="0"/>
        <v>0</v>
      </c>
      <c r="G62" s="31"/>
      <c r="H62" s="31"/>
      <c r="I62" s="31">
        <f t="shared" si="1"/>
        <v>0</v>
      </c>
      <c r="J62" s="33" t="str">
        <f>IF(OR($C$8="&lt;County&gt;",$C$8="",D62="")=TRUE,"",IF(INDEX('2019-2020 SMI-AMI'!$A$1:$I$62,MATCH($C$8,'2019-2020 SMI-AMI'!$A$1:$A$62,0),MATCH(D62,'2019-2020 SMI-AMI'!$A$1:$I$1,0))&lt;I62,"No","Yes"))</f>
        <v/>
      </c>
    </row>
    <row r="63" spans="1:10" s="11" customFormat="1" ht="15" x14ac:dyDescent="0.25">
      <c r="A63" s="30"/>
      <c r="B63" s="12"/>
      <c r="C63" s="12"/>
      <c r="D63" s="12"/>
      <c r="E63" s="31"/>
      <c r="F63" s="32">
        <f t="shared" si="0"/>
        <v>0</v>
      </c>
      <c r="G63" s="31"/>
      <c r="H63" s="31"/>
      <c r="I63" s="31">
        <f t="shared" si="1"/>
        <v>0</v>
      </c>
      <c r="J63" s="33" t="str">
        <f>IF(OR($C$8="&lt;County&gt;",$C$8="",D63="")=TRUE,"",IF(INDEX('2019-2020 SMI-AMI'!$A$1:$I$62,MATCH($C$8,'2019-2020 SMI-AMI'!$A$1:$A$62,0),MATCH(D63,'2019-2020 SMI-AMI'!$A$1:$I$1,0))&lt;I63,"No","Yes"))</f>
        <v/>
      </c>
    </row>
    <row r="64" spans="1:10" s="11" customFormat="1" ht="15" x14ac:dyDescent="0.25">
      <c r="A64" s="30"/>
      <c r="B64" s="12"/>
      <c r="C64" s="12"/>
      <c r="D64" s="12"/>
      <c r="E64" s="31"/>
      <c r="F64" s="32">
        <f t="shared" si="0"/>
        <v>0</v>
      </c>
      <c r="G64" s="31"/>
      <c r="H64" s="31"/>
      <c r="I64" s="31">
        <f t="shared" si="1"/>
        <v>0</v>
      </c>
      <c r="J64" s="33" t="str">
        <f>IF(OR($C$8="&lt;County&gt;",$C$8="",D64="")=TRUE,"",IF(INDEX('2019-2020 SMI-AMI'!$A$1:$I$62,MATCH($C$8,'2019-2020 SMI-AMI'!$A$1:$A$62,0),MATCH(D64,'2019-2020 SMI-AMI'!$A$1:$I$1,0))&lt;I64,"No","Yes"))</f>
        <v/>
      </c>
    </row>
    <row r="65" spans="1:10" s="11" customFormat="1" ht="15" x14ac:dyDescent="0.25">
      <c r="A65" s="30"/>
      <c r="B65" s="12"/>
      <c r="C65" s="12"/>
      <c r="D65" s="12"/>
      <c r="E65" s="31"/>
      <c r="F65" s="32">
        <f t="shared" si="0"/>
        <v>0</v>
      </c>
      <c r="G65" s="31"/>
      <c r="H65" s="31"/>
      <c r="I65" s="31">
        <f t="shared" si="1"/>
        <v>0</v>
      </c>
      <c r="J65" s="33" t="str">
        <f>IF(OR($C$8="&lt;County&gt;",$C$8="",D65="")=TRUE,"",IF(INDEX('2019-2020 SMI-AMI'!$A$1:$I$62,MATCH($C$8,'2019-2020 SMI-AMI'!$A$1:$A$62,0),MATCH(D65,'2019-2020 SMI-AMI'!$A$1:$I$1,0))&lt;I65,"No","Yes"))</f>
        <v/>
      </c>
    </row>
    <row r="66" spans="1:10" s="11" customFormat="1" ht="15" x14ac:dyDescent="0.25">
      <c r="A66" s="30"/>
      <c r="B66" s="12"/>
      <c r="C66" s="12"/>
      <c r="D66" s="12"/>
      <c r="E66" s="31"/>
      <c r="F66" s="32">
        <f t="shared" si="0"/>
        <v>0</v>
      </c>
      <c r="G66" s="31"/>
      <c r="H66" s="31"/>
      <c r="I66" s="31">
        <f t="shared" si="1"/>
        <v>0</v>
      </c>
      <c r="J66" s="33" t="str">
        <f>IF(OR($C$8="&lt;County&gt;",$C$8="",D66="")=TRUE,"",IF(INDEX('2019-2020 SMI-AMI'!$A$1:$I$62,MATCH($C$8,'2019-2020 SMI-AMI'!$A$1:$A$62,0),MATCH(D66,'2019-2020 SMI-AMI'!$A$1:$I$1,0))&lt;I66,"No","Yes"))</f>
        <v/>
      </c>
    </row>
    <row r="67" spans="1:10" s="11" customFormat="1" ht="15" x14ac:dyDescent="0.25">
      <c r="A67" s="30"/>
      <c r="B67" s="12"/>
      <c r="C67" s="12"/>
      <c r="D67" s="12"/>
      <c r="E67" s="31"/>
      <c r="F67" s="32">
        <f t="shared" si="0"/>
        <v>0</v>
      </c>
      <c r="G67" s="31"/>
      <c r="H67" s="31"/>
      <c r="I67" s="31">
        <f t="shared" si="1"/>
        <v>0</v>
      </c>
      <c r="J67" s="33" t="str">
        <f>IF(OR($C$8="&lt;County&gt;",$C$8="",D67="")=TRUE,"",IF(INDEX('2019-2020 SMI-AMI'!$A$1:$I$62,MATCH($C$8,'2019-2020 SMI-AMI'!$A$1:$A$62,0),MATCH(D67,'2019-2020 SMI-AMI'!$A$1:$I$1,0))&lt;I67,"No","Yes"))</f>
        <v/>
      </c>
    </row>
    <row r="68" spans="1:10" s="11" customFormat="1" ht="15" x14ac:dyDescent="0.25">
      <c r="A68" s="30"/>
      <c r="B68" s="12"/>
      <c r="C68" s="12"/>
      <c r="D68" s="12"/>
      <c r="E68" s="31"/>
      <c r="F68" s="32">
        <f t="shared" si="0"/>
        <v>0</v>
      </c>
      <c r="G68" s="31"/>
      <c r="H68" s="31"/>
      <c r="I68" s="31">
        <f t="shared" si="1"/>
        <v>0</v>
      </c>
      <c r="J68" s="33" t="str">
        <f>IF(OR($C$8="&lt;County&gt;",$C$8="",D68="")=TRUE,"",IF(INDEX('2019-2020 SMI-AMI'!$A$1:$I$62,MATCH($C$8,'2019-2020 SMI-AMI'!$A$1:$A$62,0),MATCH(D68,'2019-2020 SMI-AMI'!$A$1:$I$1,0))&lt;I68,"No","Yes"))</f>
        <v/>
      </c>
    </row>
    <row r="69" spans="1:10" s="11" customFormat="1" ht="15" x14ac:dyDescent="0.25">
      <c r="A69" s="30"/>
      <c r="B69" s="12"/>
      <c r="C69" s="12"/>
      <c r="D69" s="12"/>
      <c r="E69" s="31"/>
      <c r="F69" s="32">
        <f t="shared" si="0"/>
        <v>0</v>
      </c>
      <c r="G69" s="31"/>
      <c r="H69" s="31"/>
      <c r="I69" s="31">
        <f t="shared" si="1"/>
        <v>0</v>
      </c>
      <c r="J69" s="33" t="str">
        <f>IF(OR($C$8="&lt;County&gt;",$C$8="",D69="")=TRUE,"",IF(INDEX('2019-2020 SMI-AMI'!$A$1:$I$62,MATCH($C$8,'2019-2020 SMI-AMI'!$A$1:$A$62,0),MATCH(D69,'2019-2020 SMI-AMI'!$A$1:$I$1,0))&lt;I69,"No","Yes"))</f>
        <v/>
      </c>
    </row>
    <row r="70" spans="1:10" s="11" customFormat="1" ht="15" x14ac:dyDescent="0.25">
      <c r="A70" s="30"/>
      <c r="B70" s="12"/>
      <c r="C70" s="12"/>
      <c r="D70" s="12"/>
      <c r="E70" s="31"/>
      <c r="F70" s="32">
        <f t="shared" si="0"/>
        <v>0</v>
      </c>
      <c r="G70" s="31"/>
      <c r="H70" s="31"/>
      <c r="I70" s="31">
        <f t="shared" si="1"/>
        <v>0</v>
      </c>
      <c r="J70" s="33" t="str">
        <f>IF(OR($C$8="&lt;County&gt;",$C$8="",D70="")=TRUE,"",IF(INDEX('2019-2020 SMI-AMI'!$A$1:$I$62,MATCH($C$8,'2019-2020 SMI-AMI'!$A$1:$A$62,0),MATCH(D70,'2019-2020 SMI-AMI'!$A$1:$I$1,0))&lt;I70,"No","Yes"))</f>
        <v/>
      </c>
    </row>
    <row r="71" spans="1:10" s="11" customFormat="1" ht="15" x14ac:dyDescent="0.25">
      <c r="A71" s="30"/>
      <c r="B71" s="12"/>
      <c r="C71" s="12"/>
      <c r="D71" s="12"/>
      <c r="E71" s="31"/>
      <c r="F71" s="32">
        <f t="shared" si="0"/>
        <v>0</v>
      </c>
      <c r="G71" s="31"/>
      <c r="H71" s="31"/>
      <c r="I71" s="31">
        <f t="shared" si="1"/>
        <v>0</v>
      </c>
      <c r="J71" s="33" t="str">
        <f>IF(OR($C$8="&lt;County&gt;",$C$8="",D71="")=TRUE,"",IF(INDEX('2019-2020 SMI-AMI'!$A$1:$I$62,MATCH($C$8,'2019-2020 SMI-AMI'!$A$1:$A$62,0),MATCH(D71,'2019-2020 SMI-AMI'!$A$1:$I$1,0))&lt;I71,"No","Yes"))</f>
        <v/>
      </c>
    </row>
    <row r="72" spans="1:10" s="11" customFormat="1" ht="15" x14ac:dyDescent="0.25">
      <c r="A72" s="30"/>
      <c r="B72" s="12"/>
      <c r="C72" s="12"/>
      <c r="D72" s="12"/>
      <c r="E72" s="31"/>
      <c r="F72" s="32">
        <f t="shared" si="0"/>
        <v>0</v>
      </c>
      <c r="G72" s="31"/>
      <c r="H72" s="31"/>
      <c r="I72" s="31">
        <f t="shared" si="1"/>
        <v>0</v>
      </c>
      <c r="J72" s="33" t="str">
        <f>IF(OR($C$8="&lt;County&gt;",$C$8="",D72="")=TRUE,"",IF(INDEX('2019-2020 SMI-AMI'!$A$1:$I$62,MATCH($C$8,'2019-2020 SMI-AMI'!$A$1:$A$62,0),MATCH(D72,'2019-2020 SMI-AMI'!$A$1:$I$1,0))&lt;I72,"No","Yes"))</f>
        <v/>
      </c>
    </row>
    <row r="73" spans="1:10" s="11" customFormat="1" ht="15" x14ac:dyDescent="0.25">
      <c r="A73" s="30"/>
      <c r="B73" s="12"/>
      <c r="C73" s="12"/>
      <c r="D73" s="12"/>
      <c r="E73" s="31"/>
      <c r="F73" s="32">
        <f t="shared" si="0"/>
        <v>0</v>
      </c>
      <c r="G73" s="31"/>
      <c r="H73" s="31"/>
      <c r="I73" s="31">
        <f t="shared" si="1"/>
        <v>0</v>
      </c>
      <c r="J73" s="33" t="str">
        <f>IF(OR($C$8="&lt;County&gt;",$C$8="",D73="")=TRUE,"",IF(INDEX('2019-2020 SMI-AMI'!$A$1:$I$62,MATCH($C$8,'2019-2020 SMI-AMI'!$A$1:$A$62,0),MATCH(D73,'2019-2020 SMI-AMI'!$A$1:$I$1,0))&lt;I73,"No","Yes"))</f>
        <v/>
      </c>
    </row>
    <row r="74" spans="1:10" s="11" customFormat="1" ht="15" x14ac:dyDescent="0.25">
      <c r="A74" s="30"/>
      <c r="B74" s="12"/>
      <c r="C74" s="12"/>
      <c r="D74" s="12"/>
      <c r="E74" s="31"/>
      <c r="F74" s="32">
        <f t="shared" si="0"/>
        <v>0</v>
      </c>
      <c r="G74" s="31"/>
      <c r="H74" s="31"/>
      <c r="I74" s="31">
        <f t="shared" si="1"/>
        <v>0</v>
      </c>
      <c r="J74" s="33" t="str">
        <f>IF(OR($C$8="&lt;County&gt;",$C$8="",D74="")=TRUE,"",IF(INDEX('2019-2020 SMI-AMI'!$A$1:$I$62,MATCH($C$8,'2019-2020 SMI-AMI'!$A$1:$A$62,0),MATCH(D74,'2019-2020 SMI-AMI'!$A$1:$I$1,0))&lt;I74,"No","Yes"))</f>
        <v/>
      </c>
    </row>
    <row r="75" spans="1:10" s="11" customFormat="1" ht="15" x14ac:dyDescent="0.25">
      <c r="A75" s="30"/>
      <c r="B75" s="12"/>
      <c r="C75" s="12"/>
      <c r="D75" s="12"/>
      <c r="E75" s="31"/>
      <c r="F75" s="32">
        <f t="shared" si="0"/>
        <v>0</v>
      </c>
      <c r="G75" s="31"/>
      <c r="H75" s="31"/>
      <c r="I75" s="31">
        <f t="shared" si="1"/>
        <v>0</v>
      </c>
      <c r="J75" s="33" t="str">
        <f>IF(OR($C$8="&lt;County&gt;",$C$8="",D75="")=TRUE,"",IF(INDEX('2019-2020 SMI-AMI'!$A$1:$I$62,MATCH($C$8,'2019-2020 SMI-AMI'!$A$1:$A$62,0),MATCH(D75,'2019-2020 SMI-AMI'!$A$1:$I$1,0))&lt;I75,"No","Yes"))</f>
        <v/>
      </c>
    </row>
    <row r="76" spans="1:10" s="11" customFormat="1" ht="15" x14ac:dyDescent="0.25">
      <c r="A76" s="30"/>
      <c r="B76" s="12"/>
      <c r="C76" s="12"/>
      <c r="D76" s="12"/>
      <c r="E76" s="31"/>
      <c r="F76" s="32">
        <f t="shared" si="0"/>
        <v>0</v>
      </c>
      <c r="G76" s="31"/>
      <c r="H76" s="31"/>
      <c r="I76" s="31">
        <f t="shared" si="1"/>
        <v>0</v>
      </c>
      <c r="J76" s="33" t="str">
        <f>IF(OR($C$8="&lt;County&gt;",$C$8="",D76="")=TRUE,"",IF(INDEX('2019-2020 SMI-AMI'!$A$1:$I$62,MATCH($C$8,'2019-2020 SMI-AMI'!$A$1:$A$62,0),MATCH(D76,'2019-2020 SMI-AMI'!$A$1:$I$1,0))&lt;I76,"No","Yes"))</f>
        <v/>
      </c>
    </row>
    <row r="77" spans="1:10" s="11" customFormat="1" ht="15" x14ac:dyDescent="0.25">
      <c r="A77" s="30"/>
      <c r="B77" s="12"/>
      <c r="C77" s="12"/>
      <c r="D77" s="12"/>
      <c r="E77" s="31"/>
      <c r="F77" s="32">
        <f t="shared" si="0"/>
        <v>0</v>
      </c>
      <c r="G77" s="31"/>
      <c r="H77" s="31"/>
      <c r="I77" s="31">
        <f t="shared" si="1"/>
        <v>0</v>
      </c>
      <c r="J77" s="33" t="str">
        <f>IF(OR($C$8="&lt;County&gt;",$C$8="",D77="")=TRUE,"",IF(INDEX('2019-2020 SMI-AMI'!$A$1:$I$62,MATCH($C$8,'2019-2020 SMI-AMI'!$A$1:$A$62,0),MATCH(D77,'2019-2020 SMI-AMI'!$A$1:$I$1,0))&lt;I77,"No","Yes"))</f>
        <v/>
      </c>
    </row>
    <row r="78" spans="1:10" s="11" customFormat="1" ht="15" x14ac:dyDescent="0.25">
      <c r="A78" s="30"/>
      <c r="B78" s="12"/>
      <c r="C78" s="12"/>
      <c r="D78" s="12"/>
      <c r="E78" s="31"/>
      <c r="F78" s="32">
        <f t="shared" si="0"/>
        <v>0</v>
      </c>
      <c r="G78" s="31"/>
      <c r="H78" s="31"/>
      <c r="I78" s="31">
        <f t="shared" si="1"/>
        <v>0</v>
      </c>
      <c r="J78" s="33" t="str">
        <f>IF(OR($C$8="&lt;County&gt;",$C$8="",D78="")=TRUE,"",IF(INDEX('2019-2020 SMI-AMI'!$A$1:$I$62,MATCH($C$8,'2019-2020 SMI-AMI'!$A$1:$A$62,0),MATCH(D78,'2019-2020 SMI-AMI'!$A$1:$I$1,0))&lt;I78,"No","Yes"))</f>
        <v/>
      </c>
    </row>
    <row r="79" spans="1:10" s="11" customFormat="1" ht="15" x14ac:dyDescent="0.25">
      <c r="A79" s="30"/>
      <c r="B79" s="12"/>
      <c r="C79" s="12"/>
      <c r="D79" s="12"/>
      <c r="E79" s="31"/>
      <c r="F79" s="32">
        <f t="shared" ref="F79:F142" si="2">E79*12</f>
        <v>0</v>
      </c>
      <c r="G79" s="31"/>
      <c r="H79" s="31"/>
      <c r="I79" s="31">
        <f t="shared" ref="I79:I142" si="3">F79/0.3</f>
        <v>0</v>
      </c>
      <c r="J79" s="33" t="str">
        <f>IF(OR($C$8="&lt;County&gt;",$C$8="",D79="")=TRUE,"",IF(INDEX('2019-2020 SMI-AMI'!$A$1:$I$62,MATCH($C$8,'2019-2020 SMI-AMI'!$A$1:$A$62,0),MATCH(D79,'2019-2020 SMI-AMI'!$A$1:$I$1,0))&lt;I79,"No","Yes"))</f>
        <v/>
      </c>
    </row>
    <row r="80" spans="1:10" s="11" customFormat="1" ht="15" x14ac:dyDescent="0.25">
      <c r="A80" s="30"/>
      <c r="B80" s="12"/>
      <c r="C80" s="12"/>
      <c r="D80" s="12"/>
      <c r="E80" s="31"/>
      <c r="F80" s="32">
        <f t="shared" si="2"/>
        <v>0</v>
      </c>
      <c r="G80" s="31"/>
      <c r="H80" s="31"/>
      <c r="I80" s="31">
        <f t="shared" si="3"/>
        <v>0</v>
      </c>
      <c r="J80" s="33" t="str">
        <f>IF(OR($C$8="&lt;County&gt;",$C$8="",D80="")=TRUE,"",IF(INDEX('2019-2020 SMI-AMI'!$A$1:$I$62,MATCH($C$8,'2019-2020 SMI-AMI'!$A$1:$A$62,0),MATCH(D80,'2019-2020 SMI-AMI'!$A$1:$I$1,0))&lt;I80,"No","Yes"))</f>
        <v/>
      </c>
    </row>
    <row r="81" spans="1:10" s="11" customFormat="1" ht="15" x14ac:dyDescent="0.25">
      <c r="A81" s="30"/>
      <c r="B81" s="12"/>
      <c r="C81" s="12"/>
      <c r="D81" s="12"/>
      <c r="E81" s="31"/>
      <c r="F81" s="32">
        <f t="shared" si="2"/>
        <v>0</v>
      </c>
      <c r="G81" s="31"/>
      <c r="H81" s="31"/>
      <c r="I81" s="31">
        <f t="shared" si="3"/>
        <v>0</v>
      </c>
      <c r="J81" s="33" t="str">
        <f>IF(OR($C$8="&lt;County&gt;",$C$8="",D81="")=TRUE,"",IF(INDEX('2019-2020 SMI-AMI'!$A$1:$I$62,MATCH($C$8,'2019-2020 SMI-AMI'!$A$1:$A$62,0),MATCH(D81,'2019-2020 SMI-AMI'!$A$1:$I$1,0))&lt;I81,"No","Yes"))</f>
        <v/>
      </c>
    </row>
    <row r="82" spans="1:10" s="11" customFormat="1" ht="15" x14ac:dyDescent="0.25">
      <c r="A82" s="30"/>
      <c r="B82" s="12"/>
      <c r="C82" s="12"/>
      <c r="D82" s="12"/>
      <c r="E82" s="31"/>
      <c r="F82" s="32">
        <f t="shared" si="2"/>
        <v>0</v>
      </c>
      <c r="G82" s="31"/>
      <c r="H82" s="31"/>
      <c r="I82" s="31">
        <f t="shared" si="3"/>
        <v>0</v>
      </c>
      <c r="J82" s="33" t="str">
        <f>IF(OR($C$8="&lt;County&gt;",$C$8="",D82="")=TRUE,"",IF(INDEX('2019-2020 SMI-AMI'!$A$1:$I$62,MATCH($C$8,'2019-2020 SMI-AMI'!$A$1:$A$62,0),MATCH(D82,'2019-2020 SMI-AMI'!$A$1:$I$1,0))&lt;I82,"No","Yes"))</f>
        <v/>
      </c>
    </row>
    <row r="83" spans="1:10" s="11" customFormat="1" ht="15" x14ac:dyDescent="0.25">
      <c r="A83" s="30"/>
      <c r="B83" s="12"/>
      <c r="C83" s="12"/>
      <c r="D83" s="12"/>
      <c r="E83" s="31"/>
      <c r="F83" s="32">
        <f t="shared" si="2"/>
        <v>0</v>
      </c>
      <c r="G83" s="31"/>
      <c r="H83" s="31"/>
      <c r="I83" s="31">
        <f t="shared" si="3"/>
        <v>0</v>
      </c>
      <c r="J83" s="33" t="str">
        <f>IF(OR($C$8="&lt;County&gt;",$C$8="",D83="")=TRUE,"",IF(INDEX('2019-2020 SMI-AMI'!$A$1:$I$62,MATCH($C$8,'2019-2020 SMI-AMI'!$A$1:$A$62,0),MATCH(D83,'2019-2020 SMI-AMI'!$A$1:$I$1,0))&lt;I83,"No","Yes"))</f>
        <v/>
      </c>
    </row>
    <row r="84" spans="1:10" s="11" customFormat="1" ht="15" x14ac:dyDescent="0.25">
      <c r="A84" s="30"/>
      <c r="B84" s="12"/>
      <c r="C84" s="12"/>
      <c r="D84" s="12"/>
      <c r="E84" s="31"/>
      <c r="F84" s="32">
        <f t="shared" si="2"/>
        <v>0</v>
      </c>
      <c r="G84" s="31"/>
      <c r="H84" s="31"/>
      <c r="I84" s="31">
        <f t="shared" si="3"/>
        <v>0</v>
      </c>
      <c r="J84" s="33" t="str">
        <f>IF(OR($C$8="&lt;County&gt;",$C$8="",D84="")=TRUE,"",IF(INDEX('2019-2020 SMI-AMI'!$A$1:$I$62,MATCH($C$8,'2019-2020 SMI-AMI'!$A$1:$A$62,0),MATCH(D84,'2019-2020 SMI-AMI'!$A$1:$I$1,0))&lt;I84,"No","Yes"))</f>
        <v/>
      </c>
    </row>
    <row r="85" spans="1:10" s="11" customFormat="1" ht="15" x14ac:dyDescent="0.25">
      <c r="A85" s="30"/>
      <c r="B85" s="12"/>
      <c r="C85" s="12"/>
      <c r="D85" s="12"/>
      <c r="E85" s="31"/>
      <c r="F85" s="32">
        <f t="shared" si="2"/>
        <v>0</v>
      </c>
      <c r="G85" s="31"/>
      <c r="H85" s="31"/>
      <c r="I85" s="31">
        <f t="shared" si="3"/>
        <v>0</v>
      </c>
      <c r="J85" s="33" t="str">
        <f>IF(OR($C$8="&lt;County&gt;",$C$8="",D85="")=TRUE,"",IF(INDEX('2019-2020 SMI-AMI'!$A$1:$I$62,MATCH($C$8,'2019-2020 SMI-AMI'!$A$1:$A$62,0),MATCH(D85,'2019-2020 SMI-AMI'!$A$1:$I$1,0))&lt;I85,"No","Yes"))</f>
        <v/>
      </c>
    </row>
    <row r="86" spans="1:10" s="11" customFormat="1" ht="15" x14ac:dyDescent="0.25">
      <c r="A86" s="30"/>
      <c r="B86" s="12"/>
      <c r="C86" s="12"/>
      <c r="D86" s="12"/>
      <c r="E86" s="31"/>
      <c r="F86" s="32">
        <f t="shared" si="2"/>
        <v>0</v>
      </c>
      <c r="G86" s="31"/>
      <c r="H86" s="31"/>
      <c r="I86" s="31">
        <f t="shared" si="3"/>
        <v>0</v>
      </c>
      <c r="J86" s="33" t="str">
        <f>IF(OR($C$8="&lt;County&gt;",$C$8="",D86="")=TRUE,"",IF(INDEX('2019-2020 SMI-AMI'!$A$1:$I$62,MATCH($C$8,'2019-2020 SMI-AMI'!$A$1:$A$62,0),MATCH(D86,'2019-2020 SMI-AMI'!$A$1:$I$1,0))&lt;I86,"No","Yes"))</f>
        <v/>
      </c>
    </row>
    <row r="87" spans="1:10" s="11" customFormat="1" ht="15" x14ac:dyDescent="0.25">
      <c r="A87" s="30"/>
      <c r="B87" s="12"/>
      <c r="C87" s="12"/>
      <c r="D87" s="12"/>
      <c r="E87" s="31"/>
      <c r="F87" s="32">
        <f t="shared" si="2"/>
        <v>0</v>
      </c>
      <c r="G87" s="31"/>
      <c r="H87" s="31"/>
      <c r="I87" s="31">
        <f t="shared" si="3"/>
        <v>0</v>
      </c>
      <c r="J87" s="33" t="str">
        <f>IF(OR($C$8="&lt;County&gt;",$C$8="",D87="")=TRUE,"",IF(INDEX('2019-2020 SMI-AMI'!$A$1:$I$62,MATCH($C$8,'2019-2020 SMI-AMI'!$A$1:$A$62,0),MATCH(D87,'2019-2020 SMI-AMI'!$A$1:$I$1,0))&lt;I87,"No","Yes"))</f>
        <v/>
      </c>
    </row>
    <row r="88" spans="1:10" s="11" customFormat="1" ht="15" x14ac:dyDescent="0.25">
      <c r="A88" s="30"/>
      <c r="B88" s="12"/>
      <c r="C88" s="12"/>
      <c r="D88" s="12"/>
      <c r="E88" s="31"/>
      <c r="F88" s="32">
        <f t="shared" si="2"/>
        <v>0</v>
      </c>
      <c r="G88" s="31"/>
      <c r="H88" s="31"/>
      <c r="I88" s="31">
        <f t="shared" si="3"/>
        <v>0</v>
      </c>
      <c r="J88" s="33" t="str">
        <f>IF(OR($C$8="&lt;County&gt;",$C$8="",D88="")=TRUE,"",IF(INDEX('2019-2020 SMI-AMI'!$A$1:$I$62,MATCH($C$8,'2019-2020 SMI-AMI'!$A$1:$A$62,0),MATCH(D88,'2019-2020 SMI-AMI'!$A$1:$I$1,0))&lt;I88,"No","Yes"))</f>
        <v/>
      </c>
    </row>
    <row r="89" spans="1:10" s="11" customFormat="1" ht="15" x14ac:dyDescent="0.25">
      <c r="A89" s="30"/>
      <c r="B89" s="12"/>
      <c r="C89" s="12"/>
      <c r="D89" s="12"/>
      <c r="E89" s="31"/>
      <c r="F89" s="32">
        <f t="shared" si="2"/>
        <v>0</v>
      </c>
      <c r="G89" s="31"/>
      <c r="H89" s="31"/>
      <c r="I89" s="31">
        <f t="shared" si="3"/>
        <v>0</v>
      </c>
      <c r="J89" s="33" t="str">
        <f>IF(OR($C$8="&lt;County&gt;",$C$8="",D89="")=TRUE,"",IF(INDEX('2019-2020 SMI-AMI'!$A$1:$I$62,MATCH($C$8,'2019-2020 SMI-AMI'!$A$1:$A$62,0),MATCH(D89,'2019-2020 SMI-AMI'!$A$1:$I$1,0))&lt;I89,"No","Yes"))</f>
        <v/>
      </c>
    </row>
    <row r="90" spans="1:10" s="11" customFormat="1" ht="15" x14ac:dyDescent="0.25">
      <c r="A90" s="30"/>
      <c r="B90" s="12"/>
      <c r="C90" s="12"/>
      <c r="D90" s="12"/>
      <c r="E90" s="31"/>
      <c r="F90" s="32">
        <f t="shared" si="2"/>
        <v>0</v>
      </c>
      <c r="G90" s="31"/>
      <c r="H90" s="31"/>
      <c r="I90" s="31">
        <f t="shared" si="3"/>
        <v>0</v>
      </c>
      <c r="J90" s="33" t="str">
        <f>IF(OR($C$8="&lt;County&gt;",$C$8="",D90="")=TRUE,"",IF(INDEX('2019-2020 SMI-AMI'!$A$1:$I$62,MATCH($C$8,'2019-2020 SMI-AMI'!$A$1:$A$62,0),MATCH(D90,'2019-2020 SMI-AMI'!$A$1:$I$1,0))&lt;I90,"No","Yes"))</f>
        <v/>
      </c>
    </row>
    <row r="91" spans="1:10" s="11" customFormat="1" ht="15" x14ac:dyDescent="0.25">
      <c r="A91" s="30"/>
      <c r="B91" s="12"/>
      <c r="C91" s="12"/>
      <c r="D91" s="12"/>
      <c r="E91" s="31"/>
      <c r="F91" s="32">
        <f t="shared" si="2"/>
        <v>0</v>
      </c>
      <c r="G91" s="31"/>
      <c r="H91" s="31"/>
      <c r="I91" s="31">
        <f t="shared" si="3"/>
        <v>0</v>
      </c>
      <c r="J91" s="33" t="str">
        <f>IF(OR($C$8="&lt;County&gt;",$C$8="",D91="")=TRUE,"",IF(INDEX('2019-2020 SMI-AMI'!$A$1:$I$62,MATCH($C$8,'2019-2020 SMI-AMI'!$A$1:$A$62,0),MATCH(D91,'2019-2020 SMI-AMI'!$A$1:$I$1,0))&lt;I91,"No","Yes"))</f>
        <v/>
      </c>
    </row>
    <row r="92" spans="1:10" s="11" customFormat="1" ht="15" x14ac:dyDescent="0.25">
      <c r="A92" s="30"/>
      <c r="B92" s="12"/>
      <c r="C92" s="12"/>
      <c r="D92" s="12"/>
      <c r="E92" s="31"/>
      <c r="F92" s="32">
        <f t="shared" si="2"/>
        <v>0</v>
      </c>
      <c r="G92" s="31"/>
      <c r="H92" s="31"/>
      <c r="I92" s="31">
        <f t="shared" si="3"/>
        <v>0</v>
      </c>
      <c r="J92" s="33" t="str">
        <f>IF(OR($C$8="&lt;County&gt;",$C$8="",D92="")=TRUE,"",IF(INDEX('2019-2020 SMI-AMI'!$A$1:$I$62,MATCH($C$8,'2019-2020 SMI-AMI'!$A$1:$A$62,0),MATCH(D92,'2019-2020 SMI-AMI'!$A$1:$I$1,0))&lt;I92,"No","Yes"))</f>
        <v/>
      </c>
    </row>
    <row r="93" spans="1:10" s="11" customFormat="1" ht="15" x14ac:dyDescent="0.25">
      <c r="A93" s="30"/>
      <c r="B93" s="12"/>
      <c r="C93" s="12"/>
      <c r="D93" s="12"/>
      <c r="E93" s="31"/>
      <c r="F93" s="32">
        <f t="shared" si="2"/>
        <v>0</v>
      </c>
      <c r="G93" s="31"/>
      <c r="H93" s="31"/>
      <c r="I93" s="31">
        <f t="shared" si="3"/>
        <v>0</v>
      </c>
      <c r="J93" s="33" t="str">
        <f>IF(OR($C$8="&lt;County&gt;",$C$8="",D93="")=TRUE,"",IF(INDEX('2019-2020 SMI-AMI'!$A$1:$I$62,MATCH($C$8,'2019-2020 SMI-AMI'!$A$1:$A$62,0),MATCH(D93,'2019-2020 SMI-AMI'!$A$1:$I$1,0))&lt;I93,"No","Yes"))</f>
        <v/>
      </c>
    </row>
    <row r="94" spans="1:10" s="11" customFormat="1" ht="15" x14ac:dyDescent="0.25">
      <c r="A94" s="30"/>
      <c r="B94" s="12"/>
      <c r="C94" s="12"/>
      <c r="D94" s="12"/>
      <c r="E94" s="31"/>
      <c r="F94" s="32">
        <f t="shared" si="2"/>
        <v>0</v>
      </c>
      <c r="G94" s="31"/>
      <c r="H94" s="31"/>
      <c r="I94" s="31">
        <f t="shared" si="3"/>
        <v>0</v>
      </c>
      <c r="J94" s="33" t="str">
        <f>IF(OR($C$8="&lt;County&gt;",$C$8="",D94="")=TRUE,"",IF(INDEX('2019-2020 SMI-AMI'!$A$1:$I$62,MATCH($C$8,'2019-2020 SMI-AMI'!$A$1:$A$62,0),MATCH(D94,'2019-2020 SMI-AMI'!$A$1:$I$1,0))&lt;I94,"No","Yes"))</f>
        <v/>
      </c>
    </row>
    <row r="95" spans="1:10" s="11" customFormat="1" ht="15" x14ac:dyDescent="0.25">
      <c r="A95" s="30"/>
      <c r="B95" s="12"/>
      <c r="C95" s="12"/>
      <c r="D95" s="12"/>
      <c r="E95" s="31"/>
      <c r="F95" s="32">
        <f t="shared" si="2"/>
        <v>0</v>
      </c>
      <c r="G95" s="31"/>
      <c r="H95" s="31"/>
      <c r="I95" s="31">
        <f t="shared" si="3"/>
        <v>0</v>
      </c>
      <c r="J95" s="33" t="str">
        <f>IF(OR($C$8="&lt;County&gt;",$C$8="",D95="")=TRUE,"",IF(INDEX('2019-2020 SMI-AMI'!$A$1:$I$62,MATCH($C$8,'2019-2020 SMI-AMI'!$A$1:$A$62,0),MATCH(D95,'2019-2020 SMI-AMI'!$A$1:$I$1,0))&lt;I95,"No","Yes"))</f>
        <v/>
      </c>
    </row>
    <row r="96" spans="1:10" s="11" customFormat="1" ht="15" x14ac:dyDescent="0.25">
      <c r="A96" s="30"/>
      <c r="B96" s="12"/>
      <c r="C96" s="12"/>
      <c r="D96" s="12"/>
      <c r="E96" s="31"/>
      <c r="F96" s="32">
        <f t="shared" si="2"/>
        <v>0</v>
      </c>
      <c r="G96" s="31"/>
      <c r="H96" s="31"/>
      <c r="I96" s="31">
        <f t="shared" si="3"/>
        <v>0</v>
      </c>
      <c r="J96" s="33" t="str">
        <f>IF(OR($C$8="&lt;County&gt;",$C$8="",D96="")=TRUE,"",IF(INDEX('2019-2020 SMI-AMI'!$A$1:$I$62,MATCH($C$8,'2019-2020 SMI-AMI'!$A$1:$A$62,0),MATCH(D96,'2019-2020 SMI-AMI'!$A$1:$I$1,0))&lt;I96,"No","Yes"))</f>
        <v/>
      </c>
    </row>
    <row r="97" spans="1:10" s="11" customFormat="1" ht="15" x14ac:dyDescent="0.25">
      <c r="A97" s="30"/>
      <c r="B97" s="12"/>
      <c r="C97" s="12"/>
      <c r="D97" s="12"/>
      <c r="E97" s="31"/>
      <c r="F97" s="32">
        <f t="shared" si="2"/>
        <v>0</v>
      </c>
      <c r="G97" s="31"/>
      <c r="H97" s="31"/>
      <c r="I97" s="31">
        <f t="shared" si="3"/>
        <v>0</v>
      </c>
      <c r="J97" s="33" t="str">
        <f>IF(OR($C$8="&lt;County&gt;",$C$8="",D97="")=TRUE,"",IF(INDEX('2019-2020 SMI-AMI'!$A$1:$I$62,MATCH($C$8,'2019-2020 SMI-AMI'!$A$1:$A$62,0),MATCH(D97,'2019-2020 SMI-AMI'!$A$1:$I$1,0))&lt;I97,"No","Yes"))</f>
        <v/>
      </c>
    </row>
    <row r="98" spans="1:10" s="11" customFormat="1" ht="15" x14ac:dyDescent="0.25">
      <c r="A98" s="30"/>
      <c r="B98" s="12"/>
      <c r="C98" s="12"/>
      <c r="D98" s="12"/>
      <c r="E98" s="31"/>
      <c r="F98" s="32">
        <f t="shared" si="2"/>
        <v>0</v>
      </c>
      <c r="G98" s="31"/>
      <c r="H98" s="31"/>
      <c r="I98" s="31">
        <f t="shared" si="3"/>
        <v>0</v>
      </c>
      <c r="J98" s="33" t="str">
        <f>IF(OR($C$8="&lt;County&gt;",$C$8="",D98="")=TRUE,"",IF(INDEX('2019-2020 SMI-AMI'!$A$1:$I$62,MATCH($C$8,'2019-2020 SMI-AMI'!$A$1:$A$62,0),MATCH(D98,'2019-2020 SMI-AMI'!$A$1:$I$1,0))&lt;I98,"No","Yes"))</f>
        <v/>
      </c>
    </row>
    <row r="99" spans="1:10" s="11" customFormat="1" ht="15" x14ac:dyDescent="0.25">
      <c r="A99" s="30"/>
      <c r="B99" s="12"/>
      <c r="C99" s="12"/>
      <c r="D99" s="12"/>
      <c r="E99" s="31"/>
      <c r="F99" s="32">
        <f t="shared" si="2"/>
        <v>0</v>
      </c>
      <c r="G99" s="31"/>
      <c r="H99" s="31"/>
      <c r="I99" s="31">
        <f t="shared" si="3"/>
        <v>0</v>
      </c>
      <c r="J99" s="33" t="str">
        <f>IF(OR($C$8="&lt;County&gt;",$C$8="",D99="")=TRUE,"",IF(INDEX('2019-2020 SMI-AMI'!$A$1:$I$62,MATCH($C$8,'2019-2020 SMI-AMI'!$A$1:$A$62,0),MATCH(D99,'2019-2020 SMI-AMI'!$A$1:$I$1,0))&lt;I99,"No","Yes"))</f>
        <v/>
      </c>
    </row>
    <row r="100" spans="1:10" s="11" customFormat="1" ht="15" x14ac:dyDescent="0.25">
      <c r="A100" s="30"/>
      <c r="B100" s="12"/>
      <c r="C100" s="12"/>
      <c r="D100" s="12"/>
      <c r="E100" s="31"/>
      <c r="F100" s="32">
        <f t="shared" si="2"/>
        <v>0</v>
      </c>
      <c r="G100" s="31"/>
      <c r="H100" s="31"/>
      <c r="I100" s="31">
        <f t="shared" si="3"/>
        <v>0</v>
      </c>
      <c r="J100" s="33" t="str">
        <f>IF(OR($C$8="&lt;County&gt;",$C$8="",D100="")=TRUE,"",IF(INDEX('2019-2020 SMI-AMI'!$A$1:$I$62,MATCH($C$8,'2019-2020 SMI-AMI'!$A$1:$A$62,0),MATCH(D100,'2019-2020 SMI-AMI'!$A$1:$I$1,0))&lt;I100,"No","Yes"))</f>
        <v/>
      </c>
    </row>
    <row r="101" spans="1:10" s="11" customFormat="1" ht="15" x14ac:dyDescent="0.25">
      <c r="A101" s="30"/>
      <c r="B101" s="12"/>
      <c r="C101" s="12"/>
      <c r="D101" s="12"/>
      <c r="E101" s="31"/>
      <c r="F101" s="32">
        <f t="shared" si="2"/>
        <v>0</v>
      </c>
      <c r="G101" s="31"/>
      <c r="H101" s="31"/>
      <c r="I101" s="31">
        <f t="shared" si="3"/>
        <v>0</v>
      </c>
      <c r="J101" s="33" t="str">
        <f>IF(OR($C$8="&lt;County&gt;",$C$8="",D101="")=TRUE,"",IF(INDEX('2019-2020 SMI-AMI'!$A$1:$I$62,MATCH($C$8,'2019-2020 SMI-AMI'!$A$1:$A$62,0),MATCH(D101,'2019-2020 SMI-AMI'!$A$1:$I$1,0))&lt;I101,"No","Yes"))</f>
        <v/>
      </c>
    </row>
    <row r="102" spans="1:10" s="11" customFormat="1" ht="15" x14ac:dyDescent="0.25">
      <c r="A102" s="30"/>
      <c r="B102" s="12"/>
      <c r="C102" s="12"/>
      <c r="D102" s="12"/>
      <c r="E102" s="31"/>
      <c r="F102" s="32">
        <f t="shared" si="2"/>
        <v>0</v>
      </c>
      <c r="G102" s="31"/>
      <c r="H102" s="31"/>
      <c r="I102" s="31">
        <f t="shared" si="3"/>
        <v>0</v>
      </c>
      <c r="J102" s="33" t="str">
        <f>IF(OR($C$8="&lt;County&gt;",$C$8="",D102="")=TRUE,"",IF(INDEX('2019-2020 SMI-AMI'!$A$1:$I$62,MATCH($C$8,'2019-2020 SMI-AMI'!$A$1:$A$62,0),MATCH(D102,'2019-2020 SMI-AMI'!$A$1:$I$1,0))&lt;I102,"No","Yes"))</f>
        <v/>
      </c>
    </row>
    <row r="103" spans="1:10" s="11" customFormat="1" ht="15" x14ac:dyDescent="0.25">
      <c r="A103" s="30"/>
      <c r="B103" s="12"/>
      <c r="C103" s="12"/>
      <c r="D103" s="12"/>
      <c r="E103" s="31"/>
      <c r="F103" s="32">
        <f t="shared" si="2"/>
        <v>0</v>
      </c>
      <c r="G103" s="31"/>
      <c r="H103" s="31"/>
      <c r="I103" s="31">
        <f t="shared" si="3"/>
        <v>0</v>
      </c>
      <c r="J103" s="33" t="str">
        <f>IF(OR($C$8="&lt;County&gt;",$C$8="",D103="")=TRUE,"",IF(INDEX('2019-2020 SMI-AMI'!$A$1:$I$62,MATCH($C$8,'2019-2020 SMI-AMI'!$A$1:$A$62,0),MATCH(D103,'2019-2020 SMI-AMI'!$A$1:$I$1,0))&lt;I103,"No","Yes"))</f>
        <v/>
      </c>
    </row>
    <row r="104" spans="1:10" s="11" customFormat="1" ht="15" x14ac:dyDescent="0.25">
      <c r="A104" s="30"/>
      <c r="B104" s="12"/>
      <c r="C104" s="12"/>
      <c r="D104" s="12"/>
      <c r="E104" s="31"/>
      <c r="F104" s="32">
        <f t="shared" si="2"/>
        <v>0</v>
      </c>
      <c r="G104" s="31"/>
      <c r="H104" s="31"/>
      <c r="I104" s="31">
        <f t="shared" si="3"/>
        <v>0</v>
      </c>
      <c r="J104" s="33" t="str">
        <f>IF(OR($C$8="&lt;County&gt;",$C$8="",D104="")=TRUE,"",IF(INDEX('2019-2020 SMI-AMI'!$A$1:$I$62,MATCH($C$8,'2019-2020 SMI-AMI'!$A$1:$A$62,0),MATCH(D104,'2019-2020 SMI-AMI'!$A$1:$I$1,0))&lt;I104,"No","Yes"))</f>
        <v/>
      </c>
    </row>
    <row r="105" spans="1:10" s="11" customFormat="1" ht="15" x14ac:dyDescent="0.25">
      <c r="A105" s="30"/>
      <c r="B105" s="12"/>
      <c r="C105" s="12"/>
      <c r="D105" s="12"/>
      <c r="E105" s="31"/>
      <c r="F105" s="32">
        <f t="shared" si="2"/>
        <v>0</v>
      </c>
      <c r="G105" s="31"/>
      <c r="H105" s="31"/>
      <c r="I105" s="31">
        <f t="shared" si="3"/>
        <v>0</v>
      </c>
      <c r="J105" s="33" t="str">
        <f>IF(OR($C$8="&lt;County&gt;",$C$8="",D105="")=TRUE,"",IF(INDEX('2019-2020 SMI-AMI'!$A$1:$I$62,MATCH($C$8,'2019-2020 SMI-AMI'!$A$1:$A$62,0),MATCH(D105,'2019-2020 SMI-AMI'!$A$1:$I$1,0))&lt;I105,"No","Yes"))</f>
        <v/>
      </c>
    </row>
    <row r="106" spans="1:10" s="11" customFormat="1" ht="15" x14ac:dyDescent="0.25">
      <c r="A106" s="30"/>
      <c r="B106" s="12"/>
      <c r="C106" s="12"/>
      <c r="D106" s="12"/>
      <c r="E106" s="31"/>
      <c r="F106" s="32">
        <f t="shared" si="2"/>
        <v>0</v>
      </c>
      <c r="G106" s="31"/>
      <c r="H106" s="31"/>
      <c r="I106" s="31">
        <f t="shared" si="3"/>
        <v>0</v>
      </c>
      <c r="J106" s="33" t="str">
        <f>IF(OR($C$8="&lt;County&gt;",$C$8="",D106="")=TRUE,"",IF(INDEX('2019-2020 SMI-AMI'!$A$1:$I$62,MATCH($C$8,'2019-2020 SMI-AMI'!$A$1:$A$62,0),MATCH(D106,'2019-2020 SMI-AMI'!$A$1:$I$1,0))&lt;I106,"No","Yes"))</f>
        <v/>
      </c>
    </row>
    <row r="107" spans="1:10" s="11" customFormat="1" ht="15" x14ac:dyDescent="0.25">
      <c r="A107" s="30"/>
      <c r="B107" s="12"/>
      <c r="C107" s="12"/>
      <c r="D107" s="12"/>
      <c r="E107" s="31"/>
      <c r="F107" s="32">
        <f t="shared" si="2"/>
        <v>0</v>
      </c>
      <c r="G107" s="31"/>
      <c r="H107" s="31"/>
      <c r="I107" s="31">
        <f t="shared" si="3"/>
        <v>0</v>
      </c>
      <c r="J107" s="33" t="str">
        <f>IF(OR($C$8="&lt;County&gt;",$C$8="",D107="")=TRUE,"",IF(INDEX('2019-2020 SMI-AMI'!$A$1:$I$62,MATCH($C$8,'2019-2020 SMI-AMI'!$A$1:$A$62,0),MATCH(D107,'2019-2020 SMI-AMI'!$A$1:$I$1,0))&lt;I107,"No","Yes"))</f>
        <v/>
      </c>
    </row>
    <row r="108" spans="1:10" s="11" customFormat="1" ht="15" x14ac:dyDescent="0.25">
      <c r="A108" s="30"/>
      <c r="B108" s="12"/>
      <c r="C108" s="12"/>
      <c r="D108" s="12"/>
      <c r="E108" s="31"/>
      <c r="F108" s="32">
        <f t="shared" si="2"/>
        <v>0</v>
      </c>
      <c r="G108" s="31"/>
      <c r="H108" s="31"/>
      <c r="I108" s="31">
        <f t="shared" si="3"/>
        <v>0</v>
      </c>
      <c r="J108" s="33" t="str">
        <f>IF(OR($C$8="&lt;County&gt;",$C$8="",D108="")=TRUE,"",IF(INDEX('2019-2020 SMI-AMI'!$A$1:$I$62,MATCH($C$8,'2019-2020 SMI-AMI'!$A$1:$A$62,0),MATCH(D108,'2019-2020 SMI-AMI'!$A$1:$I$1,0))&lt;I108,"No","Yes"))</f>
        <v/>
      </c>
    </row>
    <row r="109" spans="1:10" s="11" customFormat="1" ht="15" x14ac:dyDescent="0.25">
      <c r="A109" s="30"/>
      <c r="B109" s="12"/>
      <c r="C109" s="12"/>
      <c r="D109" s="12"/>
      <c r="E109" s="31"/>
      <c r="F109" s="32">
        <f t="shared" si="2"/>
        <v>0</v>
      </c>
      <c r="G109" s="31"/>
      <c r="H109" s="31"/>
      <c r="I109" s="31">
        <f t="shared" si="3"/>
        <v>0</v>
      </c>
      <c r="J109" s="33" t="str">
        <f>IF(OR($C$8="&lt;County&gt;",$C$8="",D109="")=TRUE,"",IF(INDEX('2019-2020 SMI-AMI'!$A$1:$I$62,MATCH($C$8,'2019-2020 SMI-AMI'!$A$1:$A$62,0),MATCH(D109,'2019-2020 SMI-AMI'!$A$1:$I$1,0))&lt;I109,"No","Yes"))</f>
        <v/>
      </c>
    </row>
    <row r="110" spans="1:10" s="11" customFormat="1" ht="15" x14ac:dyDescent="0.25">
      <c r="A110" s="30"/>
      <c r="B110" s="12"/>
      <c r="C110" s="12"/>
      <c r="D110" s="12"/>
      <c r="E110" s="31"/>
      <c r="F110" s="32">
        <f t="shared" si="2"/>
        <v>0</v>
      </c>
      <c r="G110" s="31"/>
      <c r="H110" s="31"/>
      <c r="I110" s="31">
        <f t="shared" si="3"/>
        <v>0</v>
      </c>
      <c r="J110" s="33" t="str">
        <f>IF(OR($C$8="&lt;County&gt;",$C$8="",D110="")=TRUE,"",IF(INDEX('2019-2020 SMI-AMI'!$A$1:$I$62,MATCH($C$8,'2019-2020 SMI-AMI'!$A$1:$A$62,0),MATCH(D110,'2019-2020 SMI-AMI'!$A$1:$I$1,0))&lt;I110,"No","Yes"))</f>
        <v/>
      </c>
    </row>
    <row r="111" spans="1:10" s="11" customFormat="1" ht="15" x14ac:dyDescent="0.25">
      <c r="A111" s="30"/>
      <c r="B111" s="12"/>
      <c r="C111" s="12"/>
      <c r="D111" s="12"/>
      <c r="E111" s="31"/>
      <c r="F111" s="32">
        <f t="shared" si="2"/>
        <v>0</v>
      </c>
      <c r="G111" s="31"/>
      <c r="H111" s="31"/>
      <c r="I111" s="31">
        <f t="shared" si="3"/>
        <v>0</v>
      </c>
      <c r="J111" s="33" t="str">
        <f>IF(OR($C$8="&lt;County&gt;",$C$8="",D111="")=TRUE,"",IF(INDEX('2019-2020 SMI-AMI'!$A$1:$I$62,MATCH($C$8,'2019-2020 SMI-AMI'!$A$1:$A$62,0),MATCH(D111,'2019-2020 SMI-AMI'!$A$1:$I$1,0))&lt;I111,"No","Yes"))</f>
        <v/>
      </c>
    </row>
    <row r="112" spans="1:10" s="11" customFormat="1" ht="15" x14ac:dyDescent="0.25">
      <c r="A112" s="30"/>
      <c r="B112" s="12"/>
      <c r="C112" s="12"/>
      <c r="D112" s="12"/>
      <c r="E112" s="31"/>
      <c r="F112" s="32">
        <f t="shared" si="2"/>
        <v>0</v>
      </c>
      <c r="G112" s="31"/>
      <c r="H112" s="31"/>
      <c r="I112" s="31">
        <f t="shared" si="3"/>
        <v>0</v>
      </c>
      <c r="J112" s="33" t="str">
        <f>IF(OR($C$8="&lt;County&gt;",$C$8="",D112="")=TRUE,"",IF(INDEX('2019-2020 SMI-AMI'!$A$1:$I$62,MATCH($C$8,'2019-2020 SMI-AMI'!$A$1:$A$62,0),MATCH(D112,'2019-2020 SMI-AMI'!$A$1:$I$1,0))&lt;I112,"No","Yes"))</f>
        <v/>
      </c>
    </row>
    <row r="113" spans="1:10" s="11" customFormat="1" ht="15" x14ac:dyDescent="0.25">
      <c r="A113" s="30"/>
      <c r="B113" s="12"/>
      <c r="C113" s="12"/>
      <c r="D113" s="12"/>
      <c r="E113" s="31"/>
      <c r="F113" s="32">
        <f t="shared" si="2"/>
        <v>0</v>
      </c>
      <c r="G113" s="31"/>
      <c r="H113" s="31"/>
      <c r="I113" s="31">
        <f t="shared" si="3"/>
        <v>0</v>
      </c>
      <c r="J113" s="33" t="str">
        <f>IF(OR($C$8="&lt;County&gt;",$C$8="",D113="")=TRUE,"",IF(INDEX('2019-2020 SMI-AMI'!$A$1:$I$62,MATCH($C$8,'2019-2020 SMI-AMI'!$A$1:$A$62,0),MATCH(D113,'2019-2020 SMI-AMI'!$A$1:$I$1,0))&lt;I113,"No","Yes"))</f>
        <v/>
      </c>
    </row>
    <row r="114" spans="1:10" s="11" customFormat="1" ht="15" x14ac:dyDescent="0.25">
      <c r="A114" s="30"/>
      <c r="B114" s="12"/>
      <c r="C114" s="12"/>
      <c r="D114" s="12"/>
      <c r="E114" s="31"/>
      <c r="F114" s="32">
        <f t="shared" si="2"/>
        <v>0</v>
      </c>
      <c r="G114" s="31"/>
      <c r="H114" s="31"/>
      <c r="I114" s="31">
        <f t="shared" si="3"/>
        <v>0</v>
      </c>
      <c r="J114" s="33" t="str">
        <f>IF(OR($C$8="&lt;County&gt;",$C$8="",D114="")=TRUE,"",IF(INDEX('2019-2020 SMI-AMI'!$A$1:$I$62,MATCH($C$8,'2019-2020 SMI-AMI'!$A$1:$A$62,0),MATCH(D114,'2019-2020 SMI-AMI'!$A$1:$I$1,0))&lt;I114,"No","Yes"))</f>
        <v/>
      </c>
    </row>
    <row r="115" spans="1:10" s="11" customFormat="1" ht="15" x14ac:dyDescent="0.25">
      <c r="A115" s="30"/>
      <c r="B115" s="12"/>
      <c r="C115" s="12"/>
      <c r="D115" s="12"/>
      <c r="E115" s="31"/>
      <c r="F115" s="32">
        <f t="shared" si="2"/>
        <v>0</v>
      </c>
      <c r="G115" s="31"/>
      <c r="H115" s="31"/>
      <c r="I115" s="31">
        <f t="shared" si="3"/>
        <v>0</v>
      </c>
      <c r="J115" s="33" t="str">
        <f>IF(OR($C$8="&lt;County&gt;",$C$8="",D115="")=TRUE,"",IF(INDEX('2019-2020 SMI-AMI'!$A$1:$I$62,MATCH($C$8,'2019-2020 SMI-AMI'!$A$1:$A$62,0),MATCH(D115,'2019-2020 SMI-AMI'!$A$1:$I$1,0))&lt;I115,"No","Yes"))</f>
        <v/>
      </c>
    </row>
    <row r="116" spans="1:10" s="11" customFormat="1" ht="15" x14ac:dyDescent="0.25">
      <c r="A116" s="30"/>
      <c r="B116" s="12"/>
      <c r="C116" s="12"/>
      <c r="D116" s="12"/>
      <c r="E116" s="31"/>
      <c r="F116" s="32">
        <f t="shared" si="2"/>
        <v>0</v>
      </c>
      <c r="G116" s="31"/>
      <c r="H116" s="31"/>
      <c r="I116" s="31">
        <f t="shared" si="3"/>
        <v>0</v>
      </c>
      <c r="J116" s="33" t="str">
        <f>IF(OR($C$8="&lt;County&gt;",$C$8="",D116="")=TRUE,"",IF(INDEX('2019-2020 SMI-AMI'!$A$1:$I$62,MATCH($C$8,'2019-2020 SMI-AMI'!$A$1:$A$62,0),MATCH(D116,'2019-2020 SMI-AMI'!$A$1:$I$1,0))&lt;I116,"No","Yes"))</f>
        <v/>
      </c>
    </row>
    <row r="117" spans="1:10" s="11" customFormat="1" ht="15" x14ac:dyDescent="0.25">
      <c r="A117" s="30"/>
      <c r="B117" s="12"/>
      <c r="C117" s="12"/>
      <c r="D117" s="12"/>
      <c r="E117" s="31"/>
      <c r="F117" s="32">
        <f t="shared" si="2"/>
        <v>0</v>
      </c>
      <c r="G117" s="31"/>
      <c r="H117" s="31"/>
      <c r="I117" s="31">
        <f t="shared" si="3"/>
        <v>0</v>
      </c>
      <c r="J117" s="33" t="str">
        <f>IF(OR($C$8="&lt;County&gt;",$C$8="",D117="")=TRUE,"",IF(INDEX('2019-2020 SMI-AMI'!$A$1:$I$62,MATCH($C$8,'2019-2020 SMI-AMI'!$A$1:$A$62,0),MATCH(D117,'2019-2020 SMI-AMI'!$A$1:$I$1,0))&lt;I117,"No","Yes"))</f>
        <v/>
      </c>
    </row>
    <row r="118" spans="1:10" s="11" customFormat="1" ht="15" x14ac:dyDescent="0.25">
      <c r="A118" s="30"/>
      <c r="B118" s="12"/>
      <c r="C118" s="12"/>
      <c r="D118" s="12"/>
      <c r="E118" s="31"/>
      <c r="F118" s="32">
        <f t="shared" si="2"/>
        <v>0</v>
      </c>
      <c r="G118" s="31"/>
      <c r="H118" s="31"/>
      <c r="I118" s="31">
        <f t="shared" si="3"/>
        <v>0</v>
      </c>
      <c r="J118" s="33" t="str">
        <f>IF(OR($C$8="&lt;County&gt;",$C$8="",D118="")=TRUE,"",IF(INDEX('2019-2020 SMI-AMI'!$A$1:$I$62,MATCH($C$8,'2019-2020 SMI-AMI'!$A$1:$A$62,0),MATCH(D118,'2019-2020 SMI-AMI'!$A$1:$I$1,0))&lt;I118,"No","Yes"))</f>
        <v/>
      </c>
    </row>
    <row r="119" spans="1:10" s="11" customFormat="1" ht="15" x14ac:dyDescent="0.25">
      <c r="A119" s="30"/>
      <c r="B119" s="12"/>
      <c r="C119" s="12"/>
      <c r="D119" s="12"/>
      <c r="E119" s="31"/>
      <c r="F119" s="32">
        <f t="shared" si="2"/>
        <v>0</v>
      </c>
      <c r="G119" s="31"/>
      <c r="H119" s="31"/>
      <c r="I119" s="31">
        <f t="shared" si="3"/>
        <v>0</v>
      </c>
      <c r="J119" s="33" t="str">
        <f>IF(OR($C$8="&lt;County&gt;",$C$8="",D119="")=TRUE,"",IF(INDEX('2019-2020 SMI-AMI'!$A$1:$I$62,MATCH($C$8,'2019-2020 SMI-AMI'!$A$1:$A$62,0),MATCH(D119,'2019-2020 SMI-AMI'!$A$1:$I$1,0))&lt;I119,"No","Yes"))</f>
        <v/>
      </c>
    </row>
    <row r="120" spans="1:10" s="11" customFormat="1" ht="15" x14ac:dyDescent="0.25">
      <c r="A120" s="30"/>
      <c r="B120" s="12"/>
      <c r="C120" s="12"/>
      <c r="D120" s="12"/>
      <c r="E120" s="31"/>
      <c r="F120" s="32">
        <f t="shared" si="2"/>
        <v>0</v>
      </c>
      <c r="G120" s="31"/>
      <c r="H120" s="31"/>
      <c r="I120" s="31">
        <f t="shared" si="3"/>
        <v>0</v>
      </c>
      <c r="J120" s="33" t="str">
        <f>IF(OR($C$8="&lt;County&gt;",$C$8="",D120="")=TRUE,"",IF(INDEX('2019-2020 SMI-AMI'!$A$1:$I$62,MATCH($C$8,'2019-2020 SMI-AMI'!$A$1:$A$62,0),MATCH(D120,'2019-2020 SMI-AMI'!$A$1:$I$1,0))&lt;I120,"No","Yes"))</f>
        <v/>
      </c>
    </row>
    <row r="121" spans="1:10" s="11" customFormat="1" ht="15" x14ac:dyDescent="0.25">
      <c r="A121" s="30"/>
      <c r="B121" s="12"/>
      <c r="C121" s="12"/>
      <c r="D121" s="12"/>
      <c r="E121" s="31"/>
      <c r="F121" s="32">
        <f t="shared" si="2"/>
        <v>0</v>
      </c>
      <c r="G121" s="31"/>
      <c r="H121" s="31"/>
      <c r="I121" s="31">
        <f t="shared" si="3"/>
        <v>0</v>
      </c>
      <c r="J121" s="33" t="str">
        <f>IF(OR($C$8="&lt;County&gt;",$C$8="",D121="")=TRUE,"",IF(INDEX('2019-2020 SMI-AMI'!$A$1:$I$62,MATCH($C$8,'2019-2020 SMI-AMI'!$A$1:$A$62,0),MATCH(D121,'2019-2020 SMI-AMI'!$A$1:$I$1,0))&lt;I121,"No","Yes"))</f>
        <v/>
      </c>
    </row>
    <row r="122" spans="1:10" s="11" customFormat="1" ht="15" x14ac:dyDescent="0.25">
      <c r="A122" s="30"/>
      <c r="B122" s="12"/>
      <c r="C122" s="12"/>
      <c r="D122" s="12"/>
      <c r="E122" s="31"/>
      <c r="F122" s="32">
        <f t="shared" si="2"/>
        <v>0</v>
      </c>
      <c r="G122" s="31"/>
      <c r="H122" s="31"/>
      <c r="I122" s="31">
        <f t="shared" si="3"/>
        <v>0</v>
      </c>
      <c r="J122" s="33" t="str">
        <f>IF(OR($C$8="&lt;County&gt;",$C$8="",D122="")=TRUE,"",IF(INDEX('2019-2020 SMI-AMI'!$A$1:$I$62,MATCH($C$8,'2019-2020 SMI-AMI'!$A$1:$A$62,0),MATCH(D122,'2019-2020 SMI-AMI'!$A$1:$I$1,0))&lt;I122,"No","Yes"))</f>
        <v/>
      </c>
    </row>
    <row r="123" spans="1:10" s="11" customFormat="1" ht="15" x14ac:dyDescent="0.25">
      <c r="A123" s="30"/>
      <c r="B123" s="12"/>
      <c r="C123" s="12"/>
      <c r="D123" s="12"/>
      <c r="E123" s="31"/>
      <c r="F123" s="32">
        <f t="shared" si="2"/>
        <v>0</v>
      </c>
      <c r="G123" s="31"/>
      <c r="H123" s="31"/>
      <c r="I123" s="31">
        <f t="shared" si="3"/>
        <v>0</v>
      </c>
      <c r="J123" s="33" t="str">
        <f>IF(OR($C$8="&lt;County&gt;",$C$8="",D123="")=TRUE,"",IF(INDEX('2019-2020 SMI-AMI'!$A$1:$I$62,MATCH($C$8,'2019-2020 SMI-AMI'!$A$1:$A$62,0),MATCH(D123,'2019-2020 SMI-AMI'!$A$1:$I$1,0))&lt;I123,"No","Yes"))</f>
        <v/>
      </c>
    </row>
    <row r="124" spans="1:10" s="11" customFormat="1" ht="15" x14ac:dyDescent="0.25">
      <c r="A124" s="30"/>
      <c r="B124" s="12"/>
      <c r="C124" s="12"/>
      <c r="D124" s="12"/>
      <c r="E124" s="31"/>
      <c r="F124" s="32">
        <f t="shared" si="2"/>
        <v>0</v>
      </c>
      <c r="G124" s="31"/>
      <c r="H124" s="31"/>
      <c r="I124" s="31">
        <f t="shared" si="3"/>
        <v>0</v>
      </c>
      <c r="J124" s="33" t="str">
        <f>IF(OR($C$8="&lt;County&gt;",$C$8="",D124="")=TRUE,"",IF(INDEX('2019-2020 SMI-AMI'!$A$1:$I$62,MATCH($C$8,'2019-2020 SMI-AMI'!$A$1:$A$62,0),MATCH(D124,'2019-2020 SMI-AMI'!$A$1:$I$1,0))&lt;I124,"No","Yes"))</f>
        <v/>
      </c>
    </row>
    <row r="125" spans="1:10" s="11" customFormat="1" ht="15" x14ac:dyDescent="0.25">
      <c r="A125" s="30"/>
      <c r="B125" s="12"/>
      <c r="C125" s="12"/>
      <c r="D125" s="12"/>
      <c r="E125" s="31"/>
      <c r="F125" s="32">
        <f t="shared" si="2"/>
        <v>0</v>
      </c>
      <c r="G125" s="31"/>
      <c r="H125" s="31"/>
      <c r="I125" s="31">
        <f t="shared" si="3"/>
        <v>0</v>
      </c>
      <c r="J125" s="33" t="str">
        <f>IF(OR($C$8="&lt;County&gt;",$C$8="",D125="")=TRUE,"",IF(INDEX('2019-2020 SMI-AMI'!$A$1:$I$62,MATCH($C$8,'2019-2020 SMI-AMI'!$A$1:$A$62,0),MATCH(D125,'2019-2020 SMI-AMI'!$A$1:$I$1,0))&lt;I125,"No","Yes"))</f>
        <v/>
      </c>
    </row>
    <row r="126" spans="1:10" s="11" customFormat="1" ht="15" x14ac:dyDescent="0.25">
      <c r="A126" s="30"/>
      <c r="B126" s="12"/>
      <c r="C126" s="12"/>
      <c r="D126" s="12"/>
      <c r="E126" s="31"/>
      <c r="F126" s="32">
        <f t="shared" si="2"/>
        <v>0</v>
      </c>
      <c r="G126" s="31"/>
      <c r="H126" s="31"/>
      <c r="I126" s="31">
        <f t="shared" si="3"/>
        <v>0</v>
      </c>
      <c r="J126" s="33" t="str">
        <f>IF(OR($C$8="&lt;County&gt;",$C$8="",D126="")=TRUE,"",IF(INDEX('2019-2020 SMI-AMI'!$A$1:$I$62,MATCH($C$8,'2019-2020 SMI-AMI'!$A$1:$A$62,0),MATCH(D126,'2019-2020 SMI-AMI'!$A$1:$I$1,0))&lt;I126,"No","Yes"))</f>
        <v/>
      </c>
    </row>
    <row r="127" spans="1:10" s="11" customFormat="1" ht="15" x14ac:dyDescent="0.25">
      <c r="A127" s="30"/>
      <c r="B127" s="12"/>
      <c r="C127" s="12"/>
      <c r="D127" s="12"/>
      <c r="E127" s="31"/>
      <c r="F127" s="32">
        <f t="shared" si="2"/>
        <v>0</v>
      </c>
      <c r="G127" s="31"/>
      <c r="H127" s="31"/>
      <c r="I127" s="31">
        <f t="shared" si="3"/>
        <v>0</v>
      </c>
      <c r="J127" s="33" t="str">
        <f>IF(OR($C$8="&lt;County&gt;",$C$8="",D127="")=TRUE,"",IF(INDEX('2019-2020 SMI-AMI'!$A$1:$I$62,MATCH($C$8,'2019-2020 SMI-AMI'!$A$1:$A$62,0),MATCH(D127,'2019-2020 SMI-AMI'!$A$1:$I$1,0))&lt;I127,"No","Yes"))</f>
        <v/>
      </c>
    </row>
    <row r="128" spans="1:10" s="11" customFormat="1" ht="15" x14ac:dyDescent="0.25">
      <c r="A128" s="30"/>
      <c r="B128" s="12"/>
      <c r="C128" s="12"/>
      <c r="D128" s="12"/>
      <c r="E128" s="31"/>
      <c r="F128" s="32">
        <f t="shared" si="2"/>
        <v>0</v>
      </c>
      <c r="G128" s="31"/>
      <c r="H128" s="31"/>
      <c r="I128" s="31">
        <f t="shared" si="3"/>
        <v>0</v>
      </c>
      <c r="J128" s="33" t="str">
        <f>IF(OR($C$8="&lt;County&gt;",$C$8="",D128="")=TRUE,"",IF(INDEX('2019-2020 SMI-AMI'!$A$1:$I$62,MATCH($C$8,'2019-2020 SMI-AMI'!$A$1:$A$62,0),MATCH(D128,'2019-2020 SMI-AMI'!$A$1:$I$1,0))&lt;I128,"No","Yes"))</f>
        <v/>
      </c>
    </row>
    <row r="129" spans="1:10" s="11" customFormat="1" ht="15" x14ac:dyDescent="0.25">
      <c r="A129" s="30"/>
      <c r="B129" s="12"/>
      <c r="C129" s="12"/>
      <c r="D129" s="12"/>
      <c r="E129" s="31"/>
      <c r="F129" s="32">
        <f t="shared" si="2"/>
        <v>0</v>
      </c>
      <c r="G129" s="31"/>
      <c r="H129" s="31"/>
      <c r="I129" s="31">
        <f t="shared" si="3"/>
        <v>0</v>
      </c>
      <c r="J129" s="33" t="str">
        <f>IF(OR($C$8="&lt;County&gt;",$C$8="",D129="")=TRUE,"",IF(INDEX('2019-2020 SMI-AMI'!$A$1:$I$62,MATCH($C$8,'2019-2020 SMI-AMI'!$A$1:$A$62,0),MATCH(D129,'2019-2020 SMI-AMI'!$A$1:$I$1,0))&lt;I129,"No","Yes"))</f>
        <v/>
      </c>
    </row>
    <row r="130" spans="1:10" s="11" customFormat="1" ht="15" x14ac:dyDescent="0.25">
      <c r="A130" s="30"/>
      <c r="B130" s="12"/>
      <c r="C130" s="12"/>
      <c r="D130" s="12"/>
      <c r="E130" s="31"/>
      <c r="F130" s="32">
        <f t="shared" si="2"/>
        <v>0</v>
      </c>
      <c r="G130" s="31"/>
      <c r="H130" s="31"/>
      <c r="I130" s="31">
        <f t="shared" si="3"/>
        <v>0</v>
      </c>
      <c r="J130" s="33" t="str">
        <f>IF(OR($C$8="&lt;County&gt;",$C$8="",D130="")=TRUE,"",IF(INDEX('2019-2020 SMI-AMI'!$A$1:$I$62,MATCH($C$8,'2019-2020 SMI-AMI'!$A$1:$A$62,0),MATCH(D130,'2019-2020 SMI-AMI'!$A$1:$I$1,0))&lt;I130,"No","Yes"))</f>
        <v/>
      </c>
    </row>
    <row r="131" spans="1:10" s="11" customFormat="1" ht="15" x14ac:dyDescent="0.25">
      <c r="A131" s="30"/>
      <c r="B131" s="12"/>
      <c r="C131" s="12"/>
      <c r="D131" s="12"/>
      <c r="E131" s="31"/>
      <c r="F131" s="32">
        <f t="shared" si="2"/>
        <v>0</v>
      </c>
      <c r="G131" s="31"/>
      <c r="H131" s="31"/>
      <c r="I131" s="31">
        <f t="shared" si="3"/>
        <v>0</v>
      </c>
      <c r="J131" s="33" t="str">
        <f>IF(OR($C$8="&lt;County&gt;",$C$8="",D131="")=TRUE,"",IF(INDEX('2019-2020 SMI-AMI'!$A$1:$I$62,MATCH($C$8,'2019-2020 SMI-AMI'!$A$1:$A$62,0),MATCH(D131,'2019-2020 SMI-AMI'!$A$1:$I$1,0))&lt;I131,"No","Yes"))</f>
        <v/>
      </c>
    </row>
    <row r="132" spans="1:10" s="11" customFormat="1" ht="15" x14ac:dyDescent="0.25">
      <c r="A132" s="30"/>
      <c r="B132" s="12"/>
      <c r="C132" s="12"/>
      <c r="D132" s="12"/>
      <c r="E132" s="31"/>
      <c r="F132" s="32">
        <f t="shared" si="2"/>
        <v>0</v>
      </c>
      <c r="G132" s="31"/>
      <c r="H132" s="31"/>
      <c r="I132" s="31">
        <f t="shared" si="3"/>
        <v>0</v>
      </c>
      <c r="J132" s="33" t="str">
        <f>IF(OR($C$8="&lt;County&gt;",$C$8="",D132="")=TRUE,"",IF(INDEX('2019-2020 SMI-AMI'!$A$1:$I$62,MATCH($C$8,'2019-2020 SMI-AMI'!$A$1:$A$62,0),MATCH(D132,'2019-2020 SMI-AMI'!$A$1:$I$1,0))&lt;I132,"No","Yes"))</f>
        <v/>
      </c>
    </row>
    <row r="133" spans="1:10" s="11" customFormat="1" ht="15" x14ac:dyDescent="0.25">
      <c r="A133" s="30"/>
      <c r="B133" s="12"/>
      <c r="C133" s="12"/>
      <c r="D133" s="12"/>
      <c r="E133" s="31"/>
      <c r="F133" s="32">
        <f t="shared" si="2"/>
        <v>0</v>
      </c>
      <c r="G133" s="31"/>
      <c r="H133" s="31"/>
      <c r="I133" s="31">
        <f t="shared" si="3"/>
        <v>0</v>
      </c>
      <c r="J133" s="33" t="str">
        <f>IF(OR($C$8="&lt;County&gt;",$C$8="",D133="")=TRUE,"",IF(INDEX('2019-2020 SMI-AMI'!$A$1:$I$62,MATCH($C$8,'2019-2020 SMI-AMI'!$A$1:$A$62,0),MATCH(D133,'2019-2020 SMI-AMI'!$A$1:$I$1,0))&lt;I133,"No","Yes"))</f>
        <v/>
      </c>
    </row>
    <row r="134" spans="1:10" s="11" customFormat="1" ht="15" x14ac:dyDescent="0.25">
      <c r="A134" s="30"/>
      <c r="B134" s="12"/>
      <c r="C134" s="12"/>
      <c r="D134" s="12"/>
      <c r="E134" s="31"/>
      <c r="F134" s="32">
        <f t="shared" si="2"/>
        <v>0</v>
      </c>
      <c r="G134" s="31"/>
      <c r="H134" s="31"/>
      <c r="I134" s="31">
        <f t="shared" si="3"/>
        <v>0</v>
      </c>
      <c r="J134" s="33" t="str">
        <f>IF(OR($C$8="&lt;County&gt;",$C$8="",D134="")=TRUE,"",IF(INDEX('2019-2020 SMI-AMI'!$A$1:$I$62,MATCH($C$8,'2019-2020 SMI-AMI'!$A$1:$A$62,0),MATCH(D134,'2019-2020 SMI-AMI'!$A$1:$I$1,0))&lt;I134,"No","Yes"))</f>
        <v/>
      </c>
    </row>
    <row r="135" spans="1:10" s="11" customFormat="1" ht="15" x14ac:dyDescent="0.25">
      <c r="A135" s="30"/>
      <c r="B135" s="12"/>
      <c r="C135" s="12"/>
      <c r="D135" s="12"/>
      <c r="E135" s="31"/>
      <c r="F135" s="32">
        <f t="shared" si="2"/>
        <v>0</v>
      </c>
      <c r="G135" s="31"/>
      <c r="H135" s="31"/>
      <c r="I135" s="31">
        <f t="shared" si="3"/>
        <v>0</v>
      </c>
      <c r="J135" s="33" t="str">
        <f>IF(OR($C$8="&lt;County&gt;",$C$8="",D135="")=TRUE,"",IF(INDEX('2019-2020 SMI-AMI'!$A$1:$I$62,MATCH($C$8,'2019-2020 SMI-AMI'!$A$1:$A$62,0),MATCH(D135,'2019-2020 SMI-AMI'!$A$1:$I$1,0))&lt;I135,"No","Yes"))</f>
        <v/>
      </c>
    </row>
    <row r="136" spans="1:10" s="11" customFormat="1" ht="15" x14ac:dyDescent="0.25">
      <c r="A136" s="30"/>
      <c r="B136" s="12"/>
      <c r="C136" s="12"/>
      <c r="D136" s="12"/>
      <c r="E136" s="31"/>
      <c r="F136" s="32">
        <f t="shared" si="2"/>
        <v>0</v>
      </c>
      <c r="G136" s="31"/>
      <c r="H136" s="31"/>
      <c r="I136" s="31">
        <f t="shared" si="3"/>
        <v>0</v>
      </c>
      <c r="J136" s="33" t="str">
        <f>IF(OR($C$8="&lt;County&gt;",$C$8="",D136="")=TRUE,"",IF(INDEX('2019-2020 SMI-AMI'!$A$1:$I$62,MATCH($C$8,'2019-2020 SMI-AMI'!$A$1:$A$62,0),MATCH(D136,'2019-2020 SMI-AMI'!$A$1:$I$1,0))&lt;I136,"No","Yes"))</f>
        <v/>
      </c>
    </row>
    <row r="137" spans="1:10" s="11" customFormat="1" ht="15" x14ac:dyDescent="0.25">
      <c r="A137" s="30"/>
      <c r="B137" s="12"/>
      <c r="C137" s="12"/>
      <c r="D137" s="12"/>
      <c r="E137" s="31"/>
      <c r="F137" s="32">
        <f t="shared" si="2"/>
        <v>0</v>
      </c>
      <c r="G137" s="31"/>
      <c r="H137" s="31"/>
      <c r="I137" s="31">
        <f t="shared" si="3"/>
        <v>0</v>
      </c>
      <c r="J137" s="33" t="str">
        <f>IF(OR($C$8="&lt;County&gt;",$C$8="",D137="")=TRUE,"",IF(INDEX('2019-2020 SMI-AMI'!$A$1:$I$62,MATCH($C$8,'2019-2020 SMI-AMI'!$A$1:$A$62,0),MATCH(D137,'2019-2020 SMI-AMI'!$A$1:$I$1,0))&lt;I137,"No","Yes"))</f>
        <v/>
      </c>
    </row>
    <row r="138" spans="1:10" s="11" customFormat="1" ht="15" x14ac:dyDescent="0.25">
      <c r="A138" s="30"/>
      <c r="B138" s="12"/>
      <c r="C138" s="12"/>
      <c r="D138" s="12"/>
      <c r="E138" s="31"/>
      <c r="F138" s="32">
        <f t="shared" si="2"/>
        <v>0</v>
      </c>
      <c r="G138" s="31"/>
      <c r="H138" s="31"/>
      <c r="I138" s="31">
        <f t="shared" si="3"/>
        <v>0</v>
      </c>
      <c r="J138" s="33" t="str">
        <f>IF(OR($C$8="&lt;County&gt;",$C$8="",D138="")=TRUE,"",IF(INDEX('2019-2020 SMI-AMI'!$A$1:$I$62,MATCH($C$8,'2019-2020 SMI-AMI'!$A$1:$A$62,0),MATCH(D138,'2019-2020 SMI-AMI'!$A$1:$I$1,0))&lt;I138,"No","Yes"))</f>
        <v/>
      </c>
    </row>
    <row r="139" spans="1:10" s="11" customFormat="1" ht="15" x14ac:dyDescent="0.25">
      <c r="A139" s="30"/>
      <c r="B139" s="12"/>
      <c r="C139" s="12"/>
      <c r="D139" s="12"/>
      <c r="E139" s="31"/>
      <c r="F139" s="32">
        <f t="shared" si="2"/>
        <v>0</v>
      </c>
      <c r="G139" s="31"/>
      <c r="H139" s="31"/>
      <c r="I139" s="31">
        <f t="shared" si="3"/>
        <v>0</v>
      </c>
      <c r="J139" s="33" t="str">
        <f>IF(OR($C$8="&lt;County&gt;",$C$8="",D139="")=TRUE,"",IF(INDEX('2019-2020 SMI-AMI'!$A$1:$I$62,MATCH($C$8,'2019-2020 SMI-AMI'!$A$1:$A$62,0),MATCH(D139,'2019-2020 SMI-AMI'!$A$1:$I$1,0))&lt;I139,"No","Yes"))</f>
        <v/>
      </c>
    </row>
    <row r="140" spans="1:10" s="11" customFormat="1" ht="15" x14ac:dyDescent="0.25">
      <c r="A140" s="30"/>
      <c r="B140" s="12"/>
      <c r="C140" s="12"/>
      <c r="D140" s="12"/>
      <c r="E140" s="31"/>
      <c r="F140" s="32">
        <f t="shared" si="2"/>
        <v>0</v>
      </c>
      <c r="G140" s="31"/>
      <c r="H140" s="31"/>
      <c r="I140" s="31">
        <f t="shared" si="3"/>
        <v>0</v>
      </c>
      <c r="J140" s="33" t="str">
        <f>IF(OR($C$8="&lt;County&gt;",$C$8="",D140="")=TRUE,"",IF(INDEX('2019-2020 SMI-AMI'!$A$1:$I$62,MATCH($C$8,'2019-2020 SMI-AMI'!$A$1:$A$62,0),MATCH(D140,'2019-2020 SMI-AMI'!$A$1:$I$1,0))&lt;I140,"No","Yes"))</f>
        <v/>
      </c>
    </row>
    <row r="141" spans="1:10" s="11" customFormat="1" ht="15" x14ac:dyDescent="0.25">
      <c r="A141" s="30"/>
      <c r="B141" s="12"/>
      <c r="C141" s="12"/>
      <c r="D141" s="12"/>
      <c r="E141" s="31"/>
      <c r="F141" s="32">
        <f t="shared" si="2"/>
        <v>0</v>
      </c>
      <c r="G141" s="31"/>
      <c r="H141" s="31"/>
      <c r="I141" s="31">
        <f t="shared" si="3"/>
        <v>0</v>
      </c>
      <c r="J141" s="33" t="str">
        <f>IF(OR($C$8="&lt;County&gt;",$C$8="",D141="")=TRUE,"",IF(INDEX('2019-2020 SMI-AMI'!$A$1:$I$62,MATCH($C$8,'2019-2020 SMI-AMI'!$A$1:$A$62,0),MATCH(D141,'2019-2020 SMI-AMI'!$A$1:$I$1,0))&lt;I141,"No","Yes"))</f>
        <v/>
      </c>
    </row>
    <row r="142" spans="1:10" s="11" customFormat="1" ht="15" x14ac:dyDescent="0.25">
      <c r="A142" s="30"/>
      <c r="B142" s="12"/>
      <c r="C142" s="12"/>
      <c r="D142" s="12"/>
      <c r="E142" s="31"/>
      <c r="F142" s="32">
        <f t="shared" si="2"/>
        <v>0</v>
      </c>
      <c r="G142" s="31"/>
      <c r="H142" s="31"/>
      <c r="I142" s="31">
        <f t="shared" si="3"/>
        <v>0</v>
      </c>
      <c r="J142" s="33" t="str">
        <f>IF(OR($C$8="&lt;County&gt;",$C$8="",D142="")=TRUE,"",IF(INDEX('2019-2020 SMI-AMI'!$A$1:$I$62,MATCH($C$8,'2019-2020 SMI-AMI'!$A$1:$A$62,0),MATCH(D142,'2019-2020 SMI-AMI'!$A$1:$I$1,0))&lt;I142,"No","Yes"))</f>
        <v/>
      </c>
    </row>
    <row r="143" spans="1:10" s="11" customFormat="1" ht="15" x14ac:dyDescent="0.25">
      <c r="A143" s="30"/>
      <c r="B143" s="12"/>
      <c r="C143" s="12"/>
      <c r="D143" s="12"/>
      <c r="E143" s="31"/>
      <c r="F143" s="32">
        <f t="shared" ref="F143:F206" si="4">E143*12</f>
        <v>0</v>
      </c>
      <c r="G143" s="31"/>
      <c r="H143" s="31"/>
      <c r="I143" s="31">
        <f t="shared" ref="I143:I206" si="5">F143/0.3</f>
        <v>0</v>
      </c>
      <c r="J143" s="33" t="str">
        <f>IF(OR($C$8="&lt;County&gt;",$C$8="",D143="")=TRUE,"",IF(INDEX('2019-2020 SMI-AMI'!$A$1:$I$62,MATCH($C$8,'2019-2020 SMI-AMI'!$A$1:$A$62,0),MATCH(D143,'2019-2020 SMI-AMI'!$A$1:$I$1,0))&lt;I143,"No","Yes"))</f>
        <v/>
      </c>
    </row>
    <row r="144" spans="1:10" s="11" customFormat="1" ht="15" x14ac:dyDescent="0.25">
      <c r="A144" s="30"/>
      <c r="B144" s="12"/>
      <c r="C144" s="12"/>
      <c r="D144" s="12"/>
      <c r="E144" s="31"/>
      <c r="F144" s="32">
        <f t="shared" si="4"/>
        <v>0</v>
      </c>
      <c r="G144" s="31"/>
      <c r="H144" s="31"/>
      <c r="I144" s="31">
        <f t="shared" si="5"/>
        <v>0</v>
      </c>
      <c r="J144" s="33" t="str">
        <f>IF(OR($C$8="&lt;County&gt;",$C$8="",D144="")=TRUE,"",IF(INDEX('2019-2020 SMI-AMI'!$A$1:$I$62,MATCH($C$8,'2019-2020 SMI-AMI'!$A$1:$A$62,0),MATCH(D144,'2019-2020 SMI-AMI'!$A$1:$I$1,0))&lt;I144,"No","Yes"))</f>
        <v/>
      </c>
    </row>
    <row r="145" spans="1:10" s="11" customFormat="1" ht="15" x14ac:dyDescent="0.25">
      <c r="A145" s="30"/>
      <c r="B145" s="12"/>
      <c r="C145" s="12"/>
      <c r="D145" s="12"/>
      <c r="E145" s="31"/>
      <c r="F145" s="32">
        <f t="shared" si="4"/>
        <v>0</v>
      </c>
      <c r="G145" s="31"/>
      <c r="H145" s="31"/>
      <c r="I145" s="31">
        <f t="shared" si="5"/>
        <v>0</v>
      </c>
      <c r="J145" s="33" t="str">
        <f>IF(OR($C$8="&lt;County&gt;",$C$8="",D145="")=TRUE,"",IF(INDEX('2019-2020 SMI-AMI'!$A$1:$I$62,MATCH($C$8,'2019-2020 SMI-AMI'!$A$1:$A$62,0),MATCH(D145,'2019-2020 SMI-AMI'!$A$1:$I$1,0))&lt;I145,"No","Yes"))</f>
        <v/>
      </c>
    </row>
    <row r="146" spans="1:10" s="11" customFormat="1" ht="15" x14ac:dyDescent="0.25">
      <c r="A146" s="30"/>
      <c r="B146" s="12"/>
      <c r="C146" s="12"/>
      <c r="D146" s="12"/>
      <c r="E146" s="31"/>
      <c r="F146" s="32">
        <f t="shared" si="4"/>
        <v>0</v>
      </c>
      <c r="G146" s="31"/>
      <c r="H146" s="31"/>
      <c r="I146" s="31">
        <f t="shared" si="5"/>
        <v>0</v>
      </c>
      <c r="J146" s="33" t="str">
        <f>IF(OR($C$8="&lt;County&gt;",$C$8="",D146="")=TRUE,"",IF(INDEX('2019-2020 SMI-AMI'!$A$1:$I$62,MATCH($C$8,'2019-2020 SMI-AMI'!$A$1:$A$62,0),MATCH(D146,'2019-2020 SMI-AMI'!$A$1:$I$1,0))&lt;I146,"No","Yes"))</f>
        <v/>
      </c>
    </row>
    <row r="147" spans="1:10" s="11" customFormat="1" ht="15" x14ac:dyDescent="0.25">
      <c r="A147" s="30"/>
      <c r="B147" s="12"/>
      <c r="C147" s="12"/>
      <c r="D147" s="12"/>
      <c r="E147" s="31"/>
      <c r="F147" s="32">
        <f t="shared" si="4"/>
        <v>0</v>
      </c>
      <c r="G147" s="31"/>
      <c r="H147" s="31"/>
      <c r="I147" s="31">
        <f t="shared" si="5"/>
        <v>0</v>
      </c>
      <c r="J147" s="33" t="str">
        <f>IF(OR($C$8="&lt;County&gt;",$C$8="",D147="")=TRUE,"",IF(INDEX('2019-2020 SMI-AMI'!$A$1:$I$62,MATCH($C$8,'2019-2020 SMI-AMI'!$A$1:$A$62,0),MATCH(D147,'2019-2020 SMI-AMI'!$A$1:$I$1,0))&lt;I147,"No","Yes"))</f>
        <v/>
      </c>
    </row>
    <row r="148" spans="1:10" s="11" customFormat="1" ht="15" x14ac:dyDescent="0.25">
      <c r="A148" s="30"/>
      <c r="B148" s="12"/>
      <c r="C148" s="12"/>
      <c r="D148" s="12"/>
      <c r="E148" s="31"/>
      <c r="F148" s="32">
        <f t="shared" si="4"/>
        <v>0</v>
      </c>
      <c r="G148" s="31"/>
      <c r="H148" s="31"/>
      <c r="I148" s="31">
        <f t="shared" si="5"/>
        <v>0</v>
      </c>
      <c r="J148" s="33" t="str">
        <f>IF(OR($C$8="&lt;County&gt;",$C$8="",D148="")=TRUE,"",IF(INDEX('2019-2020 SMI-AMI'!$A$1:$I$62,MATCH($C$8,'2019-2020 SMI-AMI'!$A$1:$A$62,0),MATCH(D148,'2019-2020 SMI-AMI'!$A$1:$I$1,0))&lt;I148,"No","Yes"))</f>
        <v/>
      </c>
    </row>
    <row r="149" spans="1:10" s="11" customFormat="1" ht="15" x14ac:dyDescent="0.25">
      <c r="A149" s="30"/>
      <c r="B149" s="12"/>
      <c r="C149" s="12"/>
      <c r="D149" s="12"/>
      <c r="E149" s="31"/>
      <c r="F149" s="32">
        <f t="shared" si="4"/>
        <v>0</v>
      </c>
      <c r="G149" s="31"/>
      <c r="H149" s="31"/>
      <c r="I149" s="31">
        <f t="shared" si="5"/>
        <v>0</v>
      </c>
      <c r="J149" s="33" t="str">
        <f>IF(OR($C$8="&lt;County&gt;",$C$8="",D149="")=TRUE,"",IF(INDEX('2019-2020 SMI-AMI'!$A$1:$I$62,MATCH($C$8,'2019-2020 SMI-AMI'!$A$1:$A$62,0),MATCH(D149,'2019-2020 SMI-AMI'!$A$1:$I$1,0))&lt;I149,"No","Yes"))</f>
        <v/>
      </c>
    </row>
    <row r="150" spans="1:10" s="11" customFormat="1" ht="15" x14ac:dyDescent="0.25">
      <c r="A150" s="30"/>
      <c r="B150" s="12"/>
      <c r="C150" s="12"/>
      <c r="D150" s="12"/>
      <c r="E150" s="31"/>
      <c r="F150" s="32">
        <f t="shared" si="4"/>
        <v>0</v>
      </c>
      <c r="G150" s="31"/>
      <c r="H150" s="31"/>
      <c r="I150" s="31">
        <f t="shared" si="5"/>
        <v>0</v>
      </c>
      <c r="J150" s="33" t="str">
        <f>IF(OR($C$8="&lt;County&gt;",$C$8="",D150="")=TRUE,"",IF(INDEX('2019-2020 SMI-AMI'!$A$1:$I$62,MATCH($C$8,'2019-2020 SMI-AMI'!$A$1:$A$62,0),MATCH(D150,'2019-2020 SMI-AMI'!$A$1:$I$1,0))&lt;I150,"No","Yes"))</f>
        <v/>
      </c>
    </row>
    <row r="151" spans="1:10" s="11" customFormat="1" ht="15" x14ac:dyDescent="0.25">
      <c r="A151" s="30"/>
      <c r="B151" s="12"/>
      <c r="C151" s="12"/>
      <c r="D151" s="12"/>
      <c r="E151" s="31"/>
      <c r="F151" s="32">
        <f t="shared" si="4"/>
        <v>0</v>
      </c>
      <c r="G151" s="31"/>
      <c r="H151" s="31"/>
      <c r="I151" s="31">
        <f t="shared" si="5"/>
        <v>0</v>
      </c>
      <c r="J151" s="33" t="str">
        <f>IF(OR($C$8="&lt;County&gt;",$C$8="",D151="")=TRUE,"",IF(INDEX('2019-2020 SMI-AMI'!$A$1:$I$62,MATCH($C$8,'2019-2020 SMI-AMI'!$A$1:$A$62,0),MATCH(D151,'2019-2020 SMI-AMI'!$A$1:$I$1,0))&lt;I151,"No","Yes"))</f>
        <v/>
      </c>
    </row>
    <row r="152" spans="1:10" s="11" customFormat="1" ht="15" x14ac:dyDescent="0.25">
      <c r="A152" s="30"/>
      <c r="B152" s="12"/>
      <c r="C152" s="12"/>
      <c r="D152" s="12"/>
      <c r="E152" s="31"/>
      <c r="F152" s="32">
        <f t="shared" si="4"/>
        <v>0</v>
      </c>
      <c r="G152" s="31"/>
      <c r="H152" s="31"/>
      <c r="I152" s="31">
        <f t="shared" si="5"/>
        <v>0</v>
      </c>
      <c r="J152" s="33" t="str">
        <f>IF(OR($C$8="&lt;County&gt;",$C$8="",D152="")=TRUE,"",IF(INDEX('2019-2020 SMI-AMI'!$A$1:$I$62,MATCH($C$8,'2019-2020 SMI-AMI'!$A$1:$A$62,0),MATCH(D152,'2019-2020 SMI-AMI'!$A$1:$I$1,0))&lt;I152,"No","Yes"))</f>
        <v/>
      </c>
    </row>
    <row r="153" spans="1:10" s="11" customFormat="1" ht="15" x14ac:dyDescent="0.25">
      <c r="A153" s="30"/>
      <c r="B153" s="12"/>
      <c r="C153" s="12"/>
      <c r="D153" s="12"/>
      <c r="E153" s="31"/>
      <c r="F153" s="32">
        <f t="shared" si="4"/>
        <v>0</v>
      </c>
      <c r="G153" s="31"/>
      <c r="H153" s="31"/>
      <c r="I153" s="31">
        <f t="shared" si="5"/>
        <v>0</v>
      </c>
      <c r="J153" s="33" t="str">
        <f>IF(OR($C$8="&lt;County&gt;",$C$8="",D153="")=TRUE,"",IF(INDEX('2019-2020 SMI-AMI'!$A$1:$I$62,MATCH($C$8,'2019-2020 SMI-AMI'!$A$1:$A$62,0),MATCH(D153,'2019-2020 SMI-AMI'!$A$1:$I$1,0))&lt;I153,"No","Yes"))</f>
        <v/>
      </c>
    </row>
    <row r="154" spans="1:10" s="11" customFormat="1" ht="15" x14ac:dyDescent="0.25">
      <c r="A154" s="30"/>
      <c r="B154" s="12"/>
      <c r="C154" s="12"/>
      <c r="D154" s="12"/>
      <c r="E154" s="31"/>
      <c r="F154" s="32">
        <f t="shared" si="4"/>
        <v>0</v>
      </c>
      <c r="G154" s="31"/>
      <c r="H154" s="31"/>
      <c r="I154" s="31">
        <f t="shared" si="5"/>
        <v>0</v>
      </c>
      <c r="J154" s="33" t="str">
        <f>IF(OR($C$8="&lt;County&gt;",$C$8="",D154="")=TRUE,"",IF(INDEX('2019-2020 SMI-AMI'!$A$1:$I$62,MATCH($C$8,'2019-2020 SMI-AMI'!$A$1:$A$62,0),MATCH(D154,'2019-2020 SMI-AMI'!$A$1:$I$1,0))&lt;I154,"No","Yes"))</f>
        <v/>
      </c>
    </row>
    <row r="155" spans="1:10" s="11" customFormat="1" ht="15" x14ac:dyDescent="0.25">
      <c r="A155" s="30"/>
      <c r="B155" s="12"/>
      <c r="C155" s="12"/>
      <c r="D155" s="12"/>
      <c r="E155" s="31"/>
      <c r="F155" s="32">
        <f t="shared" si="4"/>
        <v>0</v>
      </c>
      <c r="G155" s="31"/>
      <c r="H155" s="31"/>
      <c r="I155" s="31">
        <f t="shared" si="5"/>
        <v>0</v>
      </c>
      <c r="J155" s="33" t="str">
        <f>IF(OR($C$8="&lt;County&gt;",$C$8="",D155="")=TRUE,"",IF(INDEX('2019-2020 SMI-AMI'!$A$1:$I$62,MATCH($C$8,'2019-2020 SMI-AMI'!$A$1:$A$62,0),MATCH(D155,'2019-2020 SMI-AMI'!$A$1:$I$1,0))&lt;I155,"No","Yes"))</f>
        <v/>
      </c>
    </row>
    <row r="156" spans="1:10" s="11" customFormat="1" ht="15" x14ac:dyDescent="0.25">
      <c r="A156" s="30"/>
      <c r="B156" s="12"/>
      <c r="C156" s="12"/>
      <c r="D156" s="12"/>
      <c r="E156" s="31"/>
      <c r="F156" s="32">
        <f t="shared" si="4"/>
        <v>0</v>
      </c>
      <c r="G156" s="31"/>
      <c r="H156" s="31"/>
      <c r="I156" s="31">
        <f t="shared" si="5"/>
        <v>0</v>
      </c>
      <c r="J156" s="33" t="str">
        <f>IF(OR($C$8="&lt;County&gt;",$C$8="",D156="")=TRUE,"",IF(INDEX('2019-2020 SMI-AMI'!$A$1:$I$62,MATCH($C$8,'2019-2020 SMI-AMI'!$A$1:$A$62,0),MATCH(D156,'2019-2020 SMI-AMI'!$A$1:$I$1,0))&lt;I156,"No","Yes"))</f>
        <v/>
      </c>
    </row>
    <row r="157" spans="1:10" s="11" customFormat="1" ht="15" x14ac:dyDescent="0.25">
      <c r="A157" s="30"/>
      <c r="B157" s="12"/>
      <c r="C157" s="12"/>
      <c r="D157" s="12"/>
      <c r="E157" s="31"/>
      <c r="F157" s="32">
        <f t="shared" si="4"/>
        <v>0</v>
      </c>
      <c r="G157" s="31"/>
      <c r="H157" s="31"/>
      <c r="I157" s="31">
        <f t="shared" si="5"/>
        <v>0</v>
      </c>
      <c r="J157" s="33" t="str">
        <f>IF(OR($C$8="&lt;County&gt;",$C$8="",D157="")=TRUE,"",IF(INDEX('2019-2020 SMI-AMI'!$A$1:$I$62,MATCH($C$8,'2019-2020 SMI-AMI'!$A$1:$A$62,0),MATCH(D157,'2019-2020 SMI-AMI'!$A$1:$I$1,0))&lt;I157,"No","Yes"))</f>
        <v/>
      </c>
    </row>
    <row r="158" spans="1:10" s="11" customFormat="1" ht="15" x14ac:dyDescent="0.25">
      <c r="A158" s="30"/>
      <c r="B158" s="12"/>
      <c r="C158" s="12"/>
      <c r="D158" s="12"/>
      <c r="E158" s="31"/>
      <c r="F158" s="32">
        <f t="shared" si="4"/>
        <v>0</v>
      </c>
      <c r="G158" s="31"/>
      <c r="H158" s="31"/>
      <c r="I158" s="31">
        <f t="shared" si="5"/>
        <v>0</v>
      </c>
      <c r="J158" s="33" t="str">
        <f>IF(OR($C$8="&lt;County&gt;",$C$8="",D158="")=TRUE,"",IF(INDEX('2019-2020 SMI-AMI'!$A$1:$I$62,MATCH($C$8,'2019-2020 SMI-AMI'!$A$1:$A$62,0),MATCH(D158,'2019-2020 SMI-AMI'!$A$1:$I$1,0))&lt;I158,"No","Yes"))</f>
        <v/>
      </c>
    </row>
    <row r="159" spans="1:10" s="11" customFormat="1" ht="15" x14ac:dyDescent="0.25">
      <c r="A159" s="30"/>
      <c r="B159" s="12"/>
      <c r="C159" s="12"/>
      <c r="D159" s="12"/>
      <c r="E159" s="31"/>
      <c r="F159" s="32">
        <f t="shared" si="4"/>
        <v>0</v>
      </c>
      <c r="G159" s="31"/>
      <c r="H159" s="31"/>
      <c r="I159" s="31">
        <f t="shared" si="5"/>
        <v>0</v>
      </c>
      <c r="J159" s="33" t="str">
        <f>IF(OR($C$8="&lt;County&gt;",$C$8="",D159="")=TRUE,"",IF(INDEX('2019-2020 SMI-AMI'!$A$1:$I$62,MATCH($C$8,'2019-2020 SMI-AMI'!$A$1:$A$62,0),MATCH(D159,'2019-2020 SMI-AMI'!$A$1:$I$1,0))&lt;I159,"No","Yes"))</f>
        <v/>
      </c>
    </row>
    <row r="160" spans="1:10" s="11" customFormat="1" ht="15" x14ac:dyDescent="0.25">
      <c r="A160" s="30"/>
      <c r="B160" s="12"/>
      <c r="C160" s="12"/>
      <c r="D160" s="12"/>
      <c r="E160" s="31"/>
      <c r="F160" s="32">
        <f t="shared" si="4"/>
        <v>0</v>
      </c>
      <c r="G160" s="31"/>
      <c r="H160" s="31"/>
      <c r="I160" s="31">
        <f t="shared" si="5"/>
        <v>0</v>
      </c>
      <c r="J160" s="33" t="str">
        <f>IF(OR($C$8="&lt;County&gt;",$C$8="",D160="")=TRUE,"",IF(INDEX('2019-2020 SMI-AMI'!$A$1:$I$62,MATCH($C$8,'2019-2020 SMI-AMI'!$A$1:$A$62,0),MATCH(D160,'2019-2020 SMI-AMI'!$A$1:$I$1,0))&lt;I160,"No","Yes"))</f>
        <v/>
      </c>
    </row>
    <row r="161" spans="1:10" s="11" customFormat="1" ht="15" x14ac:dyDescent="0.25">
      <c r="A161" s="30"/>
      <c r="B161" s="12"/>
      <c r="C161" s="12"/>
      <c r="D161" s="12"/>
      <c r="E161" s="31"/>
      <c r="F161" s="32">
        <f t="shared" si="4"/>
        <v>0</v>
      </c>
      <c r="G161" s="31"/>
      <c r="H161" s="31"/>
      <c r="I161" s="31">
        <f t="shared" si="5"/>
        <v>0</v>
      </c>
      <c r="J161" s="33" t="str">
        <f>IF(OR($C$8="&lt;County&gt;",$C$8="",D161="")=TRUE,"",IF(INDEX('2019-2020 SMI-AMI'!$A$1:$I$62,MATCH($C$8,'2019-2020 SMI-AMI'!$A$1:$A$62,0),MATCH(D161,'2019-2020 SMI-AMI'!$A$1:$I$1,0))&lt;I161,"No","Yes"))</f>
        <v/>
      </c>
    </row>
    <row r="162" spans="1:10" s="11" customFormat="1" ht="15" x14ac:dyDescent="0.25">
      <c r="A162" s="30"/>
      <c r="B162" s="12"/>
      <c r="C162" s="12"/>
      <c r="D162" s="12"/>
      <c r="E162" s="31"/>
      <c r="F162" s="32">
        <f t="shared" si="4"/>
        <v>0</v>
      </c>
      <c r="G162" s="31"/>
      <c r="H162" s="31"/>
      <c r="I162" s="31">
        <f t="shared" si="5"/>
        <v>0</v>
      </c>
      <c r="J162" s="33" t="str">
        <f>IF(OR($C$8="&lt;County&gt;",$C$8="",D162="")=TRUE,"",IF(INDEX('2019-2020 SMI-AMI'!$A$1:$I$62,MATCH($C$8,'2019-2020 SMI-AMI'!$A$1:$A$62,0),MATCH(D162,'2019-2020 SMI-AMI'!$A$1:$I$1,0))&lt;I162,"No","Yes"))</f>
        <v/>
      </c>
    </row>
    <row r="163" spans="1:10" s="11" customFormat="1" ht="15" x14ac:dyDescent="0.25">
      <c r="A163" s="30"/>
      <c r="B163" s="12"/>
      <c r="C163" s="12"/>
      <c r="D163" s="12"/>
      <c r="E163" s="31"/>
      <c r="F163" s="32">
        <f t="shared" si="4"/>
        <v>0</v>
      </c>
      <c r="G163" s="31"/>
      <c r="H163" s="31"/>
      <c r="I163" s="31">
        <f t="shared" si="5"/>
        <v>0</v>
      </c>
      <c r="J163" s="33" t="str">
        <f>IF(OR($C$8="&lt;County&gt;",$C$8="",D163="")=TRUE,"",IF(INDEX('2019-2020 SMI-AMI'!$A$1:$I$62,MATCH($C$8,'2019-2020 SMI-AMI'!$A$1:$A$62,0),MATCH(D163,'2019-2020 SMI-AMI'!$A$1:$I$1,0))&lt;I163,"No","Yes"))</f>
        <v/>
      </c>
    </row>
    <row r="164" spans="1:10" s="11" customFormat="1" ht="15" x14ac:dyDescent="0.25">
      <c r="A164" s="30"/>
      <c r="B164" s="12"/>
      <c r="C164" s="12"/>
      <c r="D164" s="12"/>
      <c r="E164" s="31"/>
      <c r="F164" s="32">
        <f t="shared" si="4"/>
        <v>0</v>
      </c>
      <c r="G164" s="31"/>
      <c r="H164" s="31"/>
      <c r="I164" s="31">
        <f t="shared" si="5"/>
        <v>0</v>
      </c>
      <c r="J164" s="33" t="str">
        <f>IF(OR($C$8="&lt;County&gt;",$C$8="",D164="")=TRUE,"",IF(INDEX('2019-2020 SMI-AMI'!$A$1:$I$62,MATCH($C$8,'2019-2020 SMI-AMI'!$A$1:$A$62,0),MATCH(D164,'2019-2020 SMI-AMI'!$A$1:$I$1,0))&lt;I164,"No","Yes"))</f>
        <v/>
      </c>
    </row>
    <row r="165" spans="1:10" s="11" customFormat="1" ht="15" x14ac:dyDescent="0.25">
      <c r="A165" s="30"/>
      <c r="B165" s="12"/>
      <c r="C165" s="12"/>
      <c r="D165" s="12"/>
      <c r="E165" s="31"/>
      <c r="F165" s="32">
        <f t="shared" si="4"/>
        <v>0</v>
      </c>
      <c r="G165" s="31"/>
      <c r="H165" s="31"/>
      <c r="I165" s="31">
        <f t="shared" si="5"/>
        <v>0</v>
      </c>
      <c r="J165" s="33" t="str">
        <f>IF(OR($C$8="&lt;County&gt;",$C$8="",D165="")=TRUE,"",IF(INDEX('2019-2020 SMI-AMI'!$A$1:$I$62,MATCH($C$8,'2019-2020 SMI-AMI'!$A$1:$A$62,0),MATCH(D165,'2019-2020 SMI-AMI'!$A$1:$I$1,0))&lt;I165,"No","Yes"))</f>
        <v/>
      </c>
    </row>
    <row r="166" spans="1:10" s="11" customFormat="1" ht="15" x14ac:dyDescent="0.25">
      <c r="A166" s="30"/>
      <c r="B166" s="12"/>
      <c r="C166" s="12"/>
      <c r="D166" s="12"/>
      <c r="E166" s="31"/>
      <c r="F166" s="32">
        <f t="shared" si="4"/>
        <v>0</v>
      </c>
      <c r="G166" s="31"/>
      <c r="H166" s="31"/>
      <c r="I166" s="31">
        <f t="shared" si="5"/>
        <v>0</v>
      </c>
      <c r="J166" s="33" t="str">
        <f>IF(OR($C$8="&lt;County&gt;",$C$8="",D166="")=TRUE,"",IF(INDEX('2019-2020 SMI-AMI'!$A$1:$I$62,MATCH($C$8,'2019-2020 SMI-AMI'!$A$1:$A$62,0),MATCH(D166,'2019-2020 SMI-AMI'!$A$1:$I$1,0))&lt;I166,"No","Yes"))</f>
        <v/>
      </c>
    </row>
    <row r="167" spans="1:10" s="11" customFormat="1" ht="15" x14ac:dyDescent="0.25">
      <c r="A167" s="30"/>
      <c r="B167" s="12"/>
      <c r="C167" s="12"/>
      <c r="D167" s="12"/>
      <c r="E167" s="31"/>
      <c r="F167" s="32">
        <f t="shared" si="4"/>
        <v>0</v>
      </c>
      <c r="G167" s="31"/>
      <c r="H167" s="31"/>
      <c r="I167" s="31">
        <f t="shared" si="5"/>
        <v>0</v>
      </c>
      <c r="J167" s="33" t="str">
        <f>IF(OR($C$8="&lt;County&gt;",$C$8="",D167="")=TRUE,"",IF(INDEX('2019-2020 SMI-AMI'!$A$1:$I$62,MATCH($C$8,'2019-2020 SMI-AMI'!$A$1:$A$62,0),MATCH(D167,'2019-2020 SMI-AMI'!$A$1:$I$1,0))&lt;I167,"No","Yes"))</f>
        <v/>
      </c>
    </row>
    <row r="168" spans="1:10" s="11" customFormat="1" ht="15" x14ac:dyDescent="0.25">
      <c r="A168" s="30"/>
      <c r="B168" s="12"/>
      <c r="C168" s="12"/>
      <c r="D168" s="12"/>
      <c r="E168" s="31"/>
      <c r="F168" s="32">
        <f t="shared" si="4"/>
        <v>0</v>
      </c>
      <c r="G168" s="31"/>
      <c r="H168" s="31"/>
      <c r="I168" s="31">
        <f t="shared" si="5"/>
        <v>0</v>
      </c>
      <c r="J168" s="33" t="str">
        <f>IF(OR($C$8="&lt;County&gt;",$C$8="",D168="")=TRUE,"",IF(INDEX('2019-2020 SMI-AMI'!$A$1:$I$62,MATCH($C$8,'2019-2020 SMI-AMI'!$A$1:$A$62,0),MATCH(D168,'2019-2020 SMI-AMI'!$A$1:$I$1,0))&lt;I168,"No","Yes"))</f>
        <v/>
      </c>
    </row>
    <row r="169" spans="1:10" s="11" customFormat="1" ht="15" x14ac:dyDescent="0.25">
      <c r="A169" s="30"/>
      <c r="B169" s="12"/>
      <c r="C169" s="12"/>
      <c r="D169" s="12"/>
      <c r="E169" s="31"/>
      <c r="F169" s="32">
        <f t="shared" si="4"/>
        <v>0</v>
      </c>
      <c r="G169" s="31"/>
      <c r="H169" s="31"/>
      <c r="I169" s="31">
        <f t="shared" si="5"/>
        <v>0</v>
      </c>
      <c r="J169" s="33" t="str">
        <f>IF(OR($C$8="&lt;County&gt;",$C$8="",D169="")=TRUE,"",IF(INDEX('2019-2020 SMI-AMI'!$A$1:$I$62,MATCH($C$8,'2019-2020 SMI-AMI'!$A$1:$A$62,0),MATCH(D169,'2019-2020 SMI-AMI'!$A$1:$I$1,0))&lt;I169,"No","Yes"))</f>
        <v/>
      </c>
    </row>
    <row r="170" spans="1:10" s="11" customFormat="1" ht="15" x14ac:dyDescent="0.25">
      <c r="A170" s="30"/>
      <c r="B170" s="12"/>
      <c r="C170" s="12"/>
      <c r="D170" s="12"/>
      <c r="E170" s="31"/>
      <c r="F170" s="32">
        <f t="shared" si="4"/>
        <v>0</v>
      </c>
      <c r="G170" s="31"/>
      <c r="H170" s="31"/>
      <c r="I170" s="31">
        <f t="shared" si="5"/>
        <v>0</v>
      </c>
      <c r="J170" s="33" t="str">
        <f>IF(OR($C$8="&lt;County&gt;",$C$8="",D170="")=TRUE,"",IF(INDEX('2019-2020 SMI-AMI'!$A$1:$I$62,MATCH($C$8,'2019-2020 SMI-AMI'!$A$1:$A$62,0),MATCH(D170,'2019-2020 SMI-AMI'!$A$1:$I$1,0))&lt;I170,"No","Yes"))</f>
        <v/>
      </c>
    </row>
    <row r="171" spans="1:10" s="11" customFormat="1" ht="15" x14ac:dyDescent="0.25">
      <c r="A171" s="30"/>
      <c r="B171" s="12"/>
      <c r="C171" s="12"/>
      <c r="D171" s="12"/>
      <c r="E171" s="31"/>
      <c r="F171" s="32">
        <f t="shared" si="4"/>
        <v>0</v>
      </c>
      <c r="G171" s="31"/>
      <c r="H171" s="31"/>
      <c r="I171" s="31">
        <f t="shared" si="5"/>
        <v>0</v>
      </c>
      <c r="J171" s="33" t="str">
        <f>IF(OR($C$8="&lt;County&gt;",$C$8="",D171="")=TRUE,"",IF(INDEX('2019-2020 SMI-AMI'!$A$1:$I$62,MATCH($C$8,'2019-2020 SMI-AMI'!$A$1:$A$62,0),MATCH(D171,'2019-2020 SMI-AMI'!$A$1:$I$1,0))&lt;I171,"No","Yes"))</f>
        <v/>
      </c>
    </row>
    <row r="172" spans="1:10" s="11" customFormat="1" ht="15" x14ac:dyDescent="0.25">
      <c r="A172" s="30"/>
      <c r="B172" s="12"/>
      <c r="C172" s="12"/>
      <c r="D172" s="12"/>
      <c r="E172" s="31"/>
      <c r="F172" s="32">
        <f t="shared" si="4"/>
        <v>0</v>
      </c>
      <c r="G172" s="31"/>
      <c r="H172" s="31"/>
      <c r="I172" s="31">
        <f t="shared" si="5"/>
        <v>0</v>
      </c>
      <c r="J172" s="33" t="str">
        <f>IF(OR($C$8="&lt;County&gt;",$C$8="",D172="")=TRUE,"",IF(INDEX('2019-2020 SMI-AMI'!$A$1:$I$62,MATCH($C$8,'2019-2020 SMI-AMI'!$A$1:$A$62,0),MATCH(D172,'2019-2020 SMI-AMI'!$A$1:$I$1,0))&lt;I172,"No","Yes"))</f>
        <v/>
      </c>
    </row>
    <row r="173" spans="1:10" s="11" customFormat="1" ht="15" x14ac:dyDescent="0.25">
      <c r="A173" s="30"/>
      <c r="B173" s="12"/>
      <c r="C173" s="12"/>
      <c r="D173" s="12"/>
      <c r="E173" s="31"/>
      <c r="F173" s="32">
        <f t="shared" si="4"/>
        <v>0</v>
      </c>
      <c r="G173" s="31"/>
      <c r="H173" s="31"/>
      <c r="I173" s="31">
        <f t="shared" si="5"/>
        <v>0</v>
      </c>
      <c r="J173" s="33" t="str">
        <f>IF(OR($C$8="&lt;County&gt;",$C$8="",D173="")=TRUE,"",IF(INDEX('2019-2020 SMI-AMI'!$A$1:$I$62,MATCH($C$8,'2019-2020 SMI-AMI'!$A$1:$A$62,0),MATCH(D173,'2019-2020 SMI-AMI'!$A$1:$I$1,0))&lt;I173,"No","Yes"))</f>
        <v/>
      </c>
    </row>
    <row r="174" spans="1:10" s="11" customFormat="1" ht="15" x14ac:dyDescent="0.25">
      <c r="A174" s="30"/>
      <c r="B174" s="12"/>
      <c r="C174" s="12"/>
      <c r="D174" s="12"/>
      <c r="E174" s="31"/>
      <c r="F174" s="32">
        <f t="shared" si="4"/>
        <v>0</v>
      </c>
      <c r="G174" s="31"/>
      <c r="H174" s="31"/>
      <c r="I174" s="31">
        <f t="shared" si="5"/>
        <v>0</v>
      </c>
      <c r="J174" s="33" t="str">
        <f>IF(OR($C$8="&lt;County&gt;",$C$8="",D174="")=TRUE,"",IF(INDEX('2019-2020 SMI-AMI'!$A$1:$I$62,MATCH($C$8,'2019-2020 SMI-AMI'!$A$1:$A$62,0),MATCH(D174,'2019-2020 SMI-AMI'!$A$1:$I$1,0))&lt;I174,"No","Yes"))</f>
        <v/>
      </c>
    </row>
    <row r="175" spans="1:10" s="11" customFormat="1" ht="15" x14ac:dyDescent="0.25">
      <c r="A175" s="30"/>
      <c r="B175" s="12"/>
      <c r="C175" s="12"/>
      <c r="D175" s="12"/>
      <c r="E175" s="31"/>
      <c r="F175" s="32">
        <f t="shared" si="4"/>
        <v>0</v>
      </c>
      <c r="G175" s="31"/>
      <c r="H175" s="31"/>
      <c r="I175" s="31">
        <f t="shared" si="5"/>
        <v>0</v>
      </c>
      <c r="J175" s="33" t="str">
        <f>IF(OR($C$8="&lt;County&gt;",$C$8="",D175="")=TRUE,"",IF(INDEX('2019-2020 SMI-AMI'!$A$1:$I$62,MATCH($C$8,'2019-2020 SMI-AMI'!$A$1:$A$62,0),MATCH(D175,'2019-2020 SMI-AMI'!$A$1:$I$1,0))&lt;I175,"No","Yes"))</f>
        <v/>
      </c>
    </row>
    <row r="176" spans="1:10" s="11" customFormat="1" ht="15" x14ac:dyDescent="0.25">
      <c r="A176" s="30"/>
      <c r="B176" s="12"/>
      <c r="C176" s="12"/>
      <c r="D176" s="12"/>
      <c r="E176" s="31"/>
      <c r="F176" s="32">
        <f t="shared" si="4"/>
        <v>0</v>
      </c>
      <c r="G176" s="31"/>
      <c r="H176" s="31"/>
      <c r="I176" s="31">
        <f t="shared" si="5"/>
        <v>0</v>
      </c>
      <c r="J176" s="33" t="str">
        <f>IF(OR($C$8="&lt;County&gt;",$C$8="",D176="")=TRUE,"",IF(INDEX('2019-2020 SMI-AMI'!$A$1:$I$62,MATCH($C$8,'2019-2020 SMI-AMI'!$A$1:$A$62,0),MATCH(D176,'2019-2020 SMI-AMI'!$A$1:$I$1,0))&lt;I176,"No","Yes"))</f>
        <v/>
      </c>
    </row>
    <row r="177" spans="1:10" s="11" customFormat="1" ht="15" x14ac:dyDescent="0.25">
      <c r="A177" s="30"/>
      <c r="B177" s="12"/>
      <c r="C177" s="12"/>
      <c r="D177" s="12"/>
      <c r="E177" s="31"/>
      <c r="F177" s="32">
        <f t="shared" si="4"/>
        <v>0</v>
      </c>
      <c r="G177" s="31"/>
      <c r="H177" s="31"/>
      <c r="I177" s="31">
        <f t="shared" si="5"/>
        <v>0</v>
      </c>
      <c r="J177" s="33" t="str">
        <f>IF(OR($C$8="&lt;County&gt;",$C$8="",D177="")=TRUE,"",IF(INDEX('2019-2020 SMI-AMI'!$A$1:$I$62,MATCH($C$8,'2019-2020 SMI-AMI'!$A$1:$A$62,0),MATCH(D177,'2019-2020 SMI-AMI'!$A$1:$I$1,0))&lt;I177,"No","Yes"))</f>
        <v/>
      </c>
    </row>
    <row r="178" spans="1:10" s="11" customFormat="1" ht="15" x14ac:dyDescent="0.25">
      <c r="A178" s="30"/>
      <c r="B178" s="12"/>
      <c r="C178" s="12"/>
      <c r="D178" s="12"/>
      <c r="E178" s="31"/>
      <c r="F178" s="32">
        <f t="shared" si="4"/>
        <v>0</v>
      </c>
      <c r="G178" s="31"/>
      <c r="H178" s="31"/>
      <c r="I178" s="31">
        <f t="shared" si="5"/>
        <v>0</v>
      </c>
      <c r="J178" s="33" t="str">
        <f>IF(OR($C$8="&lt;County&gt;",$C$8="",D178="")=TRUE,"",IF(INDEX('2019-2020 SMI-AMI'!$A$1:$I$62,MATCH($C$8,'2019-2020 SMI-AMI'!$A$1:$A$62,0),MATCH(D178,'2019-2020 SMI-AMI'!$A$1:$I$1,0))&lt;I178,"No","Yes"))</f>
        <v/>
      </c>
    </row>
    <row r="179" spans="1:10" s="11" customFormat="1" ht="15" x14ac:dyDescent="0.25">
      <c r="A179" s="30"/>
      <c r="B179" s="12"/>
      <c r="C179" s="12"/>
      <c r="D179" s="12"/>
      <c r="E179" s="31"/>
      <c r="F179" s="32">
        <f t="shared" si="4"/>
        <v>0</v>
      </c>
      <c r="G179" s="31"/>
      <c r="H179" s="31"/>
      <c r="I179" s="31">
        <f t="shared" si="5"/>
        <v>0</v>
      </c>
      <c r="J179" s="33" t="str">
        <f>IF(OR($C$8="&lt;County&gt;",$C$8="",D179="")=TRUE,"",IF(INDEX('2019-2020 SMI-AMI'!$A$1:$I$62,MATCH($C$8,'2019-2020 SMI-AMI'!$A$1:$A$62,0),MATCH(D179,'2019-2020 SMI-AMI'!$A$1:$I$1,0))&lt;I179,"No","Yes"))</f>
        <v/>
      </c>
    </row>
    <row r="180" spans="1:10" s="11" customFormat="1" ht="15" x14ac:dyDescent="0.25">
      <c r="A180" s="30"/>
      <c r="B180" s="12"/>
      <c r="C180" s="12"/>
      <c r="D180" s="12"/>
      <c r="E180" s="31"/>
      <c r="F180" s="32">
        <f t="shared" si="4"/>
        <v>0</v>
      </c>
      <c r="G180" s="31"/>
      <c r="H180" s="31"/>
      <c r="I180" s="31">
        <f t="shared" si="5"/>
        <v>0</v>
      </c>
      <c r="J180" s="33" t="str">
        <f>IF(OR($C$8="&lt;County&gt;",$C$8="",D180="")=TRUE,"",IF(INDEX('2019-2020 SMI-AMI'!$A$1:$I$62,MATCH($C$8,'2019-2020 SMI-AMI'!$A$1:$A$62,0),MATCH(D180,'2019-2020 SMI-AMI'!$A$1:$I$1,0))&lt;I180,"No","Yes"))</f>
        <v/>
      </c>
    </row>
    <row r="181" spans="1:10" s="11" customFormat="1" ht="15" x14ac:dyDescent="0.25">
      <c r="A181" s="30"/>
      <c r="B181" s="12"/>
      <c r="C181" s="12"/>
      <c r="D181" s="12"/>
      <c r="E181" s="31"/>
      <c r="F181" s="32">
        <f t="shared" si="4"/>
        <v>0</v>
      </c>
      <c r="G181" s="31"/>
      <c r="H181" s="31"/>
      <c r="I181" s="31">
        <f t="shared" si="5"/>
        <v>0</v>
      </c>
      <c r="J181" s="33" t="str">
        <f>IF(OR($C$8="&lt;County&gt;",$C$8="",D181="")=TRUE,"",IF(INDEX('2019-2020 SMI-AMI'!$A$1:$I$62,MATCH($C$8,'2019-2020 SMI-AMI'!$A$1:$A$62,0),MATCH(D181,'2019-2020 SMI-AMI'!$A$1:$I$1,0))&lt;I181,"No","Yes"))</f>
        <v/>
      </c>
    </row>
    <row r="182" spans="1:10" s="11" customFormat="1" ht="15" x14ac:dyDescent="0.25">
      <c r="A182" s="30"/>
      <c r="B182" s="12"/>
      <c r="C182" s="12"/>
      <c r="D182" s="12"/>
      <c r="E182" s="31"/>
      <c r="F182" s="32">
        <f t="shared" si="4"/>
        <v>0</v>
      </c>
      <c r="G182" s="31"/>
      <c r="H182" s="31"/>
      <c r="I182" s="31">
        <f t="shared" si="5"/>
        <v>0</v>
      </c>
      <c r="J182" s="33" t="str">
        <f>IF(OR($C$8="&lt;County&gt;",$C$8="",D182="")=TRUE,"",IF(INDEX('2019-2020 SMI-AMI'!$A$1:$I$62,MATCH($C$8,'2019-2020 SMI-AMI'!$A$1:$A$62,0),MATCH(D182,'2019-2020 SMI-AMI'!$A$1:$I$1,0))&lt;I182,"No","Yes"))</f>
        <v/>
      </c>
    </row>
    <row r="183" spans="1:10" s="11" customFormat="1" ht="15" x14ac:dyDescent="0.25">
      <c r="A183" s="30"/>
      <c r="B183" s="12"/>
      <c r="C183" s="12"/>
      <c r="D183" s="12"/>
      <c r="E183" s="31"/>
      <c r="F183" s="32">
        <f t="shared" si="4"/>
        <v>0</v>
      </c>
      <c r="G183" s="31"/>
      <c r="H183" s="31"/>
      <c r="I183" s="31">
        <f t="shared" si="5"/>
        <v>0</v>
      </c>
      <c r="J183" s="33" t="str">
        <f>IF(OR($C$8="&lt;County&gt;",$C$8="",D183="")=TRUE,"",IF(INDEX('2019-2020 SMI-AMI'!$A$1:$I$62,MATCH($C$8,'2019-2020 SMI-AMI'!$A$1:$A$62,0),MATCH(D183,'2019-2020 SMI-AMI'!$A$1:$I$1,0))&lt;I183,"No","Yes"))</f>
        <v/>
      </c>
    </row>
    <row r="184" spans="1:10" s="11" customFormat="1" ht="15" x14ac:dyDescent="0.25">
      <c r="A184" s="30"/>
      <c r="B184" s="12"/>
      <c r="C184" s="12"/>
      <c r="D184" s="12"/>
      <c r="E184" s="31"/>
      <c r="F184" s="32">
        <f t="shared" si="4"/>
        <v>0</v>
      </c>
      <c r="G184" s="31"/>
      <c r="H184" s="31"/>
      <c r="I184" s="31">
        <f t="shared" si="5"/>
        <v>0</v>
      </c>
      <c r="J184" s="33" t="str">
        <f>IF(OR($C$8="&lt;County&gt;",$C$8="",D184="")=TRUE,"",IF(INDEX('2019-2020 SMI-AMI'!$A$1:$I$62,MATCH($C$8,'2019-2020 SMI-AMI'!$A$1:$A$62,0),MATCH(D184,'2019-2020 SMI-AMI'!$A$1:$I$1,0))&lt;I184,"No","Yes"))</f>
        <v/>
      </c>
    </row>
    <row r="185" spans="1:10" s="11" customFormat="1" ht="15" x14ac:dyDescent="0.25">
      <c r="A185" s="30"/>
      <c r="B185" s="12"/>
      <c r="C185" s="12"/>
      <c r="D185" s="12"/>
      <c r="E185" s="31"/>
      <c r="F185" s="32">
        <f t="shared" si="4"/>
        <v>0</v>
      </c>
      <c r="G185" s="31"/>
      <c r="H185" s="31"/>
      <c r="I185" s="31">
        <f t="shared" si="5"/>
        <v>0</v>
      </c>
      <c r="J185" s="33" t="str">
        <f>IF(OR($C$8="&lt;County&gt;",$C$8="",D185="")=TRUE,"",IF(INDEX('2019-2020 SMI-AMI'!$A$1:$I$62,MATCH($C$8,'2019-2020 SMI-AMI'!$A$1:$A$62,0),MATCH(D185,'2019-2020 SMI-AMI'!$A$1:$I$1,0))&lt;I185,"No","Yes"))</f>
        <v/>
      </c>
    </row>
    <row r="186" spans="1:10" s="11" customFormat="1" ht="15" x14ac:dyDescent="0.25">
      <c r="A186" s="30"/>
      <c r="B186" s="12"/>
      <c r="C186" s="12"/>
      <c r="D186" s="12"/>
      <c r="E186" s="31"/>
      <c r="F186" s="32">
        <f t="shared" si="4"/>
        <v>0</v>
      </c>
      <c r="G186" s="31"/>
      <c r="H186" s="31"/>
      <c r="I186" s="31">
        <f t="shared" si="5"/>
        <v>0</v>
      </c>
      <c r="J186" s="33" t="str">
        <f>IF(OR($C$8="&lt;County&gt;",$C$8="",D186="")=TRUE,"",IF(INDEX('2019-2020 SMI-AMI'!$A$1:$I$62,MATCH($C$8,'2019-2020 SMI-AMI'!$A$1:$A$62,0),MATCH(D186,'2019-2020 SMI-AMI'!$A$1:$I$1,0))&lt;I186,"No","Yes"))</f>
        <v/>
      </c>
    </row>
    <row r="187" spans="1:10" s="11" customFormat="1" ht="15" x14ac:dyDescent="0.25">
      <c r="A187" s="30"/>
      <c r="B187" s="12"/>
      <c r="C187" s="12"/>
      <c r="D187" s="12"/>
      <c r="E187" s="31"/>
      <c r="F187" s="32">
        <f t="shared" si="4"/>
        <v>0</v>
      </c>
      <c r="G187" s="31"/>
      <c r="H187" s="31"/>
      <c r="I187" s="31">
        <f t="shared" si="5"/>
        <v>0</v>
      </c>
      <c r="J187" s="33" t="str">
        <f>IF(OR($C$8="&lt;County&gt;",$C$8="",D187="")=TRUE,"",IF(INDEX('2019-2020 SMI-AMI'!$A$1:$I$62,MATCH($C$8,'2019-2020 SMI-AMI'!$A$1:$A$62,0),MATCH(D187,'2019-2020 SMI-AMI'!$A$1:$I$1,0))&lt;I187,"No","Yes"))</f>
        <v/>
      </c>
    </row>
    <row r="188" spans="1:10" s="11" customFormat="1" ht="15" x14ac:dyDescent="0.25">
      <c r="A188" s="30"/>
      <c r="B188" s="12"/>
      <c r="C188" s="12"/>
      <c r="D188" s="12"/>
      <c r="E188" s="31"/>
      <c r="F188" s="32">
        <f t="shared" si="4"/>
        <v>0</v>
      </c>
      <c r="G188" s="31"/>
      <c r="H188" s="31"/>
      <c r="I188" s="31">
        <f t="shared" si="5"/>
        <v>0</v>
      </c>
      <c r="J188" s="33" t="str">
        <f>IF(OR($C$8="&lt;County&gt;",$C$8="",D188="")=TRUE,"",IF(INDEX('2019-2020 SMI-AMI'!$A$1:$I$62,MATCH($C$8,'2019-2020 SMI-AMI'!$A$1:$A$62,0),MATCH(D188,'2019-2020 SMI-AMI'!$A$1:$I$1,0))&lt;I188,"No","Yes"))</f>
        <v/>
      </c>
    </row>
    <row r="189" spans="1:10" s="11" customFormat="1" ht="15" x14ac:dyDescent="0.25">
      <c r="A189" s="30"/>
      <c r="B189" s="12"/>
      <c r="C189" s="12"/>
      <c r="D189" s="12"/>
      <c r="E189" s="31"/>
      <c r="F189" s="32">
        <f t="shared" si="4"/>
        <v>0</v>
      </c>
      <c r="G189" s="31"/>
      <c r="H189" s="31"/>
      <c r="I189" s="31">
        <f t="shared" si="5"/>
        <v>0</v>
      </c>
      <c r="J189" s="33" t="str">
        <f>IF(OR($C$8="&lt;County&gt;",$C$8="",D189="")=TRUE,"",IF(INDEX('2019-2020 SMI-AMI'!$A$1:$I$62,MATCH($C$8,'2019-2020 SMI-AMI'!$A$1:$A$62,0),MATCH(D189,'2019-2020 SMI-AMI'!$A$1:$I$1,0))&lt;I189,"No","Yes"))</f>
        <v/>
      </c>
    </row>
    <row r="190" spans="1:10" s="11" customFormat="1" ht="15" x14ac:dyDescent="0.25">
      <c r="A190" s="30"/>
      <c r="B190" s="12"/>
      <c r="C190" s="12"/>
      <c r="D190" s="12"/>
      <c r="E190" s="31"/>
      <c r="F190" s="32">
        <f t="shared" si="4"/>
        <v>0</v>
      </c>
      <c r="G190" s="31"/>
      <c r="H190" s="31"/>
      <c r="I190" s="31">
        <f t="shared" si="5"/>
        <v>0</v>
      </c>
      <c r="J190" s="33" t="str">
        <f>IF(OR($C$8="&lt;County&gt;",$C$8="",D190="")=TRUE,"",IF(INDEX('2019-2020 SMI-AMI'!$A$1:$I$62,MATCH($C$8,'2019-2020 SMI-AMI'!$A$1:$A$62,0),MATCH(D190,'2019-2020 SMI-AMI'!$A$1:$I$1,0))&lt;I190,"No","Yes"))</f>
        <v/>
      </c>
    </row>
    <row r="191" spans="1:10" s="11" customFormat="1" ht="15" x14ac:dyDescent="0.25">
      <c r="A191" s="30"/>
      <c r="B191" s="12"/>
      <c r="C191" s="12"/>
      <c r="D191" s="12"/>
      <c r="E191" s="31"/>
      <c r="F191" s="32">
        <f t="shared" si="4"/>
        <v>0</v>
      </c>
      <c r="G191" s="31"/>
      <c r="H191" s="31"/>
      <c r="I191" s="31">
        <f t="shared" si="5"/>
        <v>0</v>
      </c>
      <c r="J191" s="33" t="str">
        <f>IF(OR($C$8="&lt;County&gt;",$C$8="",D191="")=TRUE,"",IF(INDEX('2019-2020 SMI-AMI'!$A$1:$I$62,MATCH($C$8,'2019-2020 SMI-AMI'!$A$1:$A$62,0),MATCH(D191,'2019-2020 SMI-AMI'!$A$1:$I$1,0))&lt;I191,"No","Yes"))</f>
        <v/>
      </c>
    </row>
    <row r="192" spans="1:10" s="11" customFormat="1" ht="15" x14ac:dyDescent="0.25">
      <c r="A192" s="30"/>
      <c r="B192" s="12"/>
      <c r="C192" s="12"/>
      <c r="D192" s="12"/>
      <c r="E192" s="31"/>
      <c r="F192" s="32">
        <f t="shared" si="4"/>
        <v>0</v>
      </c>
      <c r="G192" s="31"/>
      <c r="H192" s="31"/>
      <c r="I192" s="31">
        <f t="shared" si="5"/>
        <v>0</v>
      </c>
      <c r="J192" s="33" t="str">
        <f>IF(OR($C$8="&lt;County&gt;",$C$8="",D192="")=TRUE,"",IF(INDEX('2019-2020 SMI-AMI'!$A$1:$I$62,MATCH($C$8,'2019-2020 SMI-AMI'!$A$1:$A$62,0),MATCH(D192,'2019-2020 SMI-AMI'!$A$1:$I$1,0))&lt;I192,"No","Yes"))</f>
        <v/>
      </c>
    </row>
    <row r="193" spans="1:10" s="11" customFormat="1" ht="15" x14ac:dyDescent="0.25">
      <c r="A193" s="30"/>
      <c r="B193" s="12"/>
      <c r="C193" s="12"/>
      <c r="D193" s="12"/>
      <c r="E193" s="31"/>
      <c r="F193" s="32">
        <f t="shared" si="4"/>
        <v>0</v>
      </c>
      <c r="G193" s="31"/>
      <c r="H193" s="31"/>
      <c r="I193" s="31">
        <f t="shared" si="5"/>
        <v>0</v>
      </c>
      <c r="J193" s="33" t="str">
        <f>IF(OR($C$8="&lt;County&gt;",$C$8="",D193="")=TRUE,"",IF(INDEX('2019-2020 SMI-AMI'!$A$1:$I$62,MATCH($C$8,'2019-2020 SMI-AMI'!$A$1:$A$62,0),MATCH(D193,'2019-2020 SMI-AMI'!$A$1:$I$1,0))&lt;I193,"No","Yes"))</f>
        <v/>
      </c>
    </row>
    <row r="194" spans="1:10" s="11" customFormat="1" ht="15" x14ac:dyDescent="0.25">
      <c r="A194" s="30"/>
      <c r="B194" s="12"/>
      <c r="C194" s="12"/>
      <c r="D194" s="12"/>
      <c r="E194" s="31"/>
      <c r="F194" s="32">
        <f t="shared" si="4"/>
        <v>0</v>
      </c>
      <c r="G194" s="31"/>
      <c r="H194" s="31"/>
      <c r="I194" s="31">
        <f t="shared" si="5"/>
        <v>0</v>
      </c>
      <c r="J194" s="33" t="str">
        <f>IF(OR($C$8="&lt;County&gt;",$C$8="",D194="")=TRUE,"",IF(INDEX('2019-2020 SMI-AMI'!$A$1:$I$62,MATCH($C$8,'2019-2020 SMI-AMI'!$A$1:$A$62,0),MATCH(D194,'2019-2020 SMI-AMI'!$A$1:$I$1,0))&lt;I194,"No","Yes"))</f>
        <v/>
      </c>
    </row>
    <row r="195" spans="1:10" s="11" customFormat="1" ht="15" x14ac:dyDescent="0.25">
      <c r="A195" s="30"/>
      <c r="B195" s="12"/>
      <c r="C195" s="12"/>
      <c r="D195" s="12"/>
      <c r="E195" s="31"/>
      <c r="F195" s="32">
        <f t="shared" si="4"/>
        <v>0</v>
      </c>
      <c r="G195" s="31"/>
      <c r="H195" s="31"/>
      <c r="I195" s="31">
        <f t="shared" si="5"/>
        <v>0</v>
      </c>
      <c r="J195" s="33" t="str">
        <f>IF(OR($C$8="&lt;County&gt;",$C$8="",D195="")=TRUE,"",IF(INDEX('2019-2020 SMI-AMI'!$A$1:$I$62,MATCH($C$8,'2019-2020 SMI-AMI'!$A$1:$A$62,0),MATCH(D195,'2019-2020 SMI-AMI'!$A$1:$I$1,0))&lt;I195,"No","Yes"))</f>
        <v/>
      </c>
    </row>
    <row r="196" spans="1:10" s="11" customFormat="1" ht="15" x14ac:dyDescent="0.25">
      <c r="A196" s="30"/>
      <c r="B196" s="12"/>
      <c r="C196" s="12"/>
      <c r="D196" s="12"/>
      <c r="E196" s="31"/>
      <c r="F196" s="32">
        <f t="shared" si="4"/>
        <v>0</v>
      </c>
      <c r="G196" s="31"/>
      <c r="H196" s="31"/>
      <c r="I196" s="31">
        <f t="shared" si="5"/>
        <v>0</v>
      </c>
      <c r="J196" s="33" t="str">
        <f>IF(OR($C$8="&lt;County&gt;",$C$8="",D196="")=TRUE,"",IF(INDEX('2019-2020 SMI-AMI'!$A$1:$I$62,MATCH($C$8,'2019-2020 SMI-AMI'!$A$1:$A$62,0),MATCH(D196,'2019-2020 SMI-AMI'!$A$1:$I$1,0))&lt;I196,"No","Yes"))</f>
        <v/>
      </c>
    </row>
    <row r="197" spans="1:10" s="11" customFormat="1" ht="15" x14ac:dyDescent="0.25">
      <c r="A197" s="30"/>
      <c r="B197" s="12"/>
      <c r="C197" s="12"/>
      <c r="D197" s="12"/>
      <c r="E197" s="31"/>
      <c r="F197" s="32">
        <f t="shared" si="4"/>
        <v>0</v>
      </c>
      <c r="G197" s="31"/>
      <c r="H197" s="31"/>
      <c r="I197" s="31">
        <f t="shared" si="5"/>
        <v>0</v>
      </c>
      <c r="J197" s="33" t="str">
        <f>IF(OR($C$8="&lt;County&gt;",$C$8="",D197="")=TRUE,"",IF(INDEX('2019-2020 SMI-AMI'!$A$1:$I$62,MATCH($C$8,'2019-2020 SMI-AMI'!$A$1:$A$62,0),MATCH(D197,'2019-2020 SMI-AMI'!$A$1:$I$1,0))&lt;I197,"No","Yes"))</f>
        <v/>
      </c>
    </row>
    <row r="198" spans="1:10" s="11" customFormat="1" ht="15" x14ac:dyDescent="0.25">
      <c r="A198" s="30"/>
      <c r="B198" s="12"/>
      <c r="C198" s="12"/>
      <c r="D198" s="12"/>
      <c r="E198" s="31"/>
      <c r="F198" s="32">
        <f t="shared" si="4"/>
        <v>0</v>
      </c>
      <c r="G198" s="31"/>
      <c r="H198" s="31"/>
      <c r="I198" s="31">
        <f t="shared" si="5"/>
        <v>0</v>
      </c>
      <c r="J198" s="33" t="str">
        <f>IF(OR($C$8="&lt;County&gt;",$C$8="",D198="")=TRUE,"",IF(INDEX('2019-2020 SMI-AMI'!$A$1:$I$62,MATCH($C$8,'2019-2020 SMI-AMI'!$A$1:$A$62,0),MATCH(D198,'2019-2020 SMI-AMI'!$A$1:$I$1,0))&lt;I198,"No","Yes"))</f>
        <v/>
      </c>
    </row>
    <row r="199" spans="1:10" s="11" customFormat="1" ht="15" x14ac:dyDescent="0.25">
      <c r="A199" s="30"/>
      <c r="B199" s="12"/>
      <c r="C199" s="12"/>
      <c r="D199" s="12"/>
      <c r="E199" s="31"/>
      <c r="F199" s="32">
        <f t="shared" si="4"/>
        <v>0</v>
      </c>
      <c r="G199" s="31"/>
      <c r="H199" s="31"/>
      <c r="I199" s="31">
        <f t="shared" si="5"/>
        <v>0</v>
      </c>
      <c r="J199" s="33" t="str">
        <f>IF(OR($C$8="&lt;County&gt;",$C$8="",D199="")=TRUE,"",IF(INDEX('2019-2020 SMI-AMI'!$A$1:$I$62,MATCH($C$8,'2019-2020 SMI-AMI'!$A$1:$A$62,0),MATCH(D199,'2019-2020 SMI-AMI'!$A$1:$I$1,0))&lt;I199,"No","Yes"))</f>
        <v/>
      </c>
    </row>
    <row r="200" spans="1:10" s="11" customFormat="1" ht="15" x14ac:dyDescent="0.25">
      <c r="A200" s="30"/>
      <c r="B200" s="12"/>
      <c r="C200" s="12"/>
      <c r="D200" s="12"/>
      <c r="E200" s="31"/>
      <c r="F200" s="32">
        <f t="shared" si="4"/>
        <v>0</v>
      </c>
      <c r="G200" s="31"/>
      <c r="H200" s="31"/>
      <c r="I200" s="31">
        <f t="shared" si="5"/>
        <v>0</v>
      </c>
      <c r="J200" s="33" t="str">
        <f>IF(OR($C$8="&lt;County&gt;",$C$8="",D200="")=TRUE,"",IF(INDEX('2019-2020 SMI-AMI'!$A$1:$I$62,MATCH($C$8,'2019-2020 SMI-AMI'!$A$1:$A$62,0),MATCH(D200,'2019-2020 SMI-AMI'!$A$1:$I$1,0))&lt;I200,"No","Yes"))</f>
        <v/>
      </c>
    </row>
    <row r="201" spans="1:10" s="11" customFormat="1" ht="15" x14ac:dyDescent="0.25">
      <c r="A201" s="30"/>
      <c r="B201" s="12"/>
      <c r="C201" s="12"/>
      <c r="D201" s="12"/>
      <c r="E201" s="31"/>
      <c r="F201" s="32">
        <f t="shared" si="4"/>
        <v>0</v>
      </c>
      <c r="G201" s="31"/>
      <c r="H201" s="31"/>
      <c r="I201" s="31">
        <f t="shared" si="5"/>
        <v>0</v>
      </c>
      <c r="J201" s="33" t="str">
        <f>IF(OR($C$8="&lt;County&gt;",$C$8="",D201="")=TRUE,"",IF(INDEX('2019-2020 SMI-AMI'!$A$1:$I$62,MATCH($C$8,'2019-2020 SMI-AMI'!$A$1:$A$62,0),MATCH(D201,'2019-2020 SMI-AMI'!$A$1:$I$1,0))&lt;I201,"No","Yes"))</f>
        <v/>
      </c>
    </row>
    <row r="202" spans="1:10" s="11" customFormat="1" ht="15" x14ac:dyDescent="0.25">
      <c r="A202" s="30"/>
      <c r="B202" s="12"/>
      <c r="C202" s="12"/>
      <c r="D202" s="12"/>
      <c r="E202" s="31"/>
      <c r="F202" s="32">
        <f t="shared" si="4"/>
        <v>0</v>
      </c>
      <c r="G202" s="31"/>
      <c r="H202" s="31"/>
      <c r="I202" s="31">
        <f t="shared" si="5"/>
        <v>0</v>
      </c>
      <c r="J202" s="33" t="str">
        <f>IF(OR($C$8="&lt;County&gt;",$C$8="",D202="")=TRUE,"",IF(INDEX('2019-2020 SMI-AMI'!$A$1:$I$62,MATCH($C$8,'2019-2020 SMI-AMI'!$A$1:$A$62,0),MATCH(D202,'2019-2020 SMI-AMI'!$A$1:$I$1,0))&lt;I202,"No","Yes"))</f>
        <v/>
      </c>
    </row>
    <row r="203" spans="1:10" s="11" customFormat="1" ht="15" x14ac:dyDescent="0.25">
      <c r="A203" s="30"/>
      <c r="B203" s="12"/>
      <c r="C203" s="12"/>
      <c r="D203" s="12"/>
      <c r="E203" s="31"/>
      <c r="F203" s="32">
        <f t="shared" si="4"/>
        <v>0</v>
      </c>
      <c r="G203" s="31"/>
      <c r="H203" s="31"/>
      <c r="I203" s="31">
        <f t="shared" si="5"/>
        <v>0</v>
      </c>
      <c r="J203" s="33" t="str">
        <f>IF(OR($C$8="&lt;County&gt;",$C$8="",D203="")=TRUE,"",IF(INDEX('2019-2020 SMI-AMI'!$A$1:$I$62,MATCH($C$8,'2019-2020 SMI-AMI'!$A$1:$A$62,0),MATCH(D203,'2019-2020 SMI-AMI'!$A$1:$I$1,0))&lt;I203,"No","Yes"))</f>
        <v/>
      </c>
    </row>
    <row r="204" spans="1:10" s="11" customFormat="1" ht="15" x14ac:dyDescent="0.25">
      <c r="A204" s="30"/>
      <c r="B204" s="12"/>
      <c r="C204" s="12"/>
      <c r="D204" s="12"/>
      <c r="E204" s="31"/>
      <c r="F204" s="32">
        <f t="shared" si="4"/>
        <v>0</v>
      </c>
      <c r="G204" s="31"/>
      <c r="H204" s="31"/>
      <c r="I204" s="31">
        <f t="shared" si="5"/>
        <v>0</v>
      </c>
      <c r="J204" s="33" t="str">
        <f>IF(OR($C$8="&lt;County&gt;",$C$8="",D204="")=TRUE,"",IF(INDEX('2019-2020 SMI-AMI'!$A$1:$I$62,MATCH($C$8,'2019-2020 SMI-AMI'!$A$1:$A$62,0),MATCH(D204,'2019-2020 SMI-AMI'!$A$1:$I$1,0))&lt;I204,"No","Yes"))</f>
        <v/>
      </c>
    </row>
    <row r="205" spans="1:10" s="11" customFormat="1" ht="15" x14ac:dyDescent="0.25">
      <c r="A205" s="30"/>
      <c r="B205" s="12"/>
      <c r="C205" s="12"/>
      <c r="D205" s="12"/>
      <c r="E205" s="31"/>
      <c r="F205" s="32">
        <f t="shared" si="4"/>
        <v>0</v>
      </c>
      <c r="G205" s="31"/>
      <c r="H205" s="31"/>
      <c r="I205" s="31">
        <f t="shared" si="5"/>
        <v>0</v>
      </c>
      <c r="J205" s="33" t="str">
        <f>IF(OR($C$8="&lt;County&gt;",$C$8="",D205="")=TRUE,"",IF(INDEX('2019-2020 SMI-AMI'!$A$1:$I$62,MATCH($C$8,'2019-2020 SMI-AMI'!$A$1:$A$62,0),MATCH(D205,'2019-2020 SMI-AMI'!$A$1:$I$1,0))&lt;I205,"No","Yes"))</f>
        <v/>
      </c>
    </row>
    <row r="206" spans="1:10" s="11" customFormat="1" ht="15" x14ac:dyDescent="0.25">
      <c r="A206" s="30"/>
      <c r="B206" s="12"/>
      <c r="C206" s="12"/>
      <c r="D206" s="12"/>
      <c r="E206" s="31"/>
      <c r="F206" s="32">
        <f t="shared" si="4"/>
        <v>0</v>
      </c>
      <c r="G206" s="31"/>
      <c r="H206" s="31"/>
      <c r="I206" s="31">
        <f t="shared" si="5"/>
        <v>0</v>
      </c>
      <c r="J206" s="33" t="str">
        <f>IF(OR($C$8="&lt;County&gt;",$C$8="",D206="")=TRUE,"",IF(INDEX('2019-2020 SMI-AMI'!$A$1:$I$62,MATCH($C$8,'2019-2020 SMI-AMI'!$A$1:$A$62,0),MATCH(D206,'2019-2020 SMI-AMI'!$A$1:$I$1,0))&lt;I206,"No","Yes"))</f>
        <v/>
      </c>
    </row>
    <row r="207" spans="1:10" s="11" customFormat="1" ht="15" x14ac:dyDescent="0.25">
      <c r="A207" s="30"/>
      <c r="B207" s="12"/>
      <c r="C207" s="12"/>
      <c r="D207" s="12"/>
      <c r="E207" s="31"/>
      <c r="F207" s="32">
        <f t="shared" ref="F207:F270" si="6">E207*12</f>
        <v>0</v>
      </c>
      <c r="G207" s="31"/>
      <c r="H207" s="31"/>
      <c r="I207" s="31">
        <f t="shared" ref="I207:I270" si="7">F207/0.3</f>
        <v>0</v>
      </c>
      <c r="J207" s="33" t="str">
        <f>IF(OR($C$8="&lt;County&gt;",$C$8="",D207="")=TRUE,"",IF(INDEX('2019-2020 SMI-AMI'!$A$1:$I$62,MATCH($C$8,'2019-2020 SMI-AMI'!$A$1:$A$62,0),MATCH(D207,'2019-2020 SMI-AMI'!$A$1:$I$1,0))&lt;I207,"No","Yes"))</f>
        <v/>
      </c>
    </row>
    <row r="208" spans="1:10" s="11" customFormat="1" ht="15" x14ac:dyDescent="0.25">
      <c r="A208" s="30"/>
      <c r="B208" s="12"/>
      <c r="C208" s="12"/>
      <c r="D208" s="12"/>
      <c r="E208" s="31"/>
      <c r="F208" s="32">
        <f t="shared" si="6"/>
        <v>0</v>
      </c>
      <c r="G208" s="31"/>
      <c r="H208" s="31"/>
      <c r="I208" s="31">
        <f t="shared" si="7"/>
        <v>0</v>
      </c>
      <c r="J208" s="33" t="str">
        <f>IF(OR($C$8="&lt;County&gt;",$C$8="",D208="")=TRUE,"",IF(INDEX('2019-2020 SMI-AMI'!$A$1:$I$62,MATCH($C$8,'2019-2020 SMI-AMI'!$A$1:$A$62,0),MATCH(D208,'2019-2020 SMI-AMI'!$A$1:$I$1,0))&lt;I208,"No","Yes"))</f>
        <v/>
      </c>
    </row>
    <row r="209" spans="1:10" s="11" customFormat="1" ht="15" x14ac:dyDescent="0.25">
      <c r="A209" s="30"/>
      <c r="B209" s="12"/>
      <c r="C209" s="12"/>
      <c r="D209" s="12"/>
      <c r="E209" s="31"/>
      <c r="F209" s="32">
        <f t="shared" si="6"/>
        <v>0</v>
      </c>
      <c r="G209" s="31"/>
      <c r="H209" s="31"/>
      <c r="I209" s="31">
        <f t="shared" si="7"/>
        <v>0</v>
      </c>
      <c r="J209" s="33" t="str">
        <f>IF(OR($C$8="&lt;County&gt;",$C$8="",D209="")=TRUE,"",IF(INDEX('2019-2020 SMI-AMI'!$A$1:$I$62,MATCH($C$8,'2019-2020 SMI-AMI'!$A$1:$A$62,0),MATCH(D209,'2019-2020 SMI-AMI'!$A$1:$I$1,0))&lt;I209,"No","Yes"))</f>
        <v/>
      </c>
    </row>
    <row r="210" spans="1:10" s="11" customFormat="1" ht="15" x14ac:dyDescent="0.25">
      <c r="A210" s="30"/>
      <c r="B210" s="12"/>
      <c r="C210" s="12"/>
      <c r="D210" s="12"/>
      <c r="E210" s="31"/>
      <c r="F210" s="32">
        <f t="shared" si="6"/>
        <v>0</v>
      </c>
      <c r="G210" s="31"/>
      <c r="H210" s="31"/>
      <c r="I210" s="31">
        <f t="shared" si="7"/>
        <v>0</v>
      </c>
      <c r="J210" s="33" t="str">
        <f>IF(OR($C$8="&lt;County&gt;",$C$8="",D210="")=TRUE,"",IF(INDEX('2019-2020 SMI-AMI'!$A$1:$I$62,MATCH($C$8,'2019-2020 SMI-AMI'!$A$1:$A$62,0),MATCH(D210,'2019-2020 SMI-AMI'!$A$1:$I$1,0))&lt;I210,"No","Yes"))</f>
        <v/>
      </c>
    </row>
    <row r="211" spans="1:10" s="11" customFormat="1" ht="15" x14ac:dyDescent="0.25">
      <c r="A211" s="30"/>
      <c r="B211" s="12"/>
      <c r="C211" s="12"/>
      <c r="D211" s="12"/>
      <c r="E211" s="31"/>
      <c r="F211" s="32">
        <f t="shared" si="6"/>
        <v>0</v>
      </c>
      <c r="G211" s="31"/>
      <c r="H211" s="31"/>
      <c r="I211" s="31">
        <f t="shared" si="7"/>
        <v>0</v>
      </c>
      <c r="J211" s="33" t="str">
        <f>IF(OR($C$8="&lt;County&gt;",$C$8="",D211="")=TRUE,"",IF(INDEX('2019-2020 SMI-AMI'!$A$1:$I$62,MATCH($C$8,'2019-2020 SMI-AMI'!$A$1:$A$62,0),MATCH(D211,'2019-2020 SMI-AMI'!$A$1:$I$1,0))&lt;I211,"No","Yes"))</f>
        <v/>
      </c>
    </row>
    <row r="212" spans="1:10" s="11" customFormat="1" ht="15" x14ac:dyDescent="0.25">
      <c r="A212" s="30"/>
      <c r="B212" s="12"/>
      <c r="C212" s="12"/>
      <c r="D212" s="12"/>
      <c r="E212" s="31"/>
      <c r="F212" s="32">
        <f t="shared" si="6"/>
        <v>0</v>
      </c>
      <c r="G212" s="31"/>
      <c r="H212" s="31"/>
      <c r="I212" s="31">
        <f t="shared" si="7"/>
        <v>0</v>
      </c>
      <c r="J212" s="33" t="str">
        <f>IF(OR($C$8="&lt;County&gt;",$C$8="",D212="")=TRUE,"",IF(INDEX('2019-2020 SMI-AMI'!$A$1:$I$62,MATCH($C$8,'2019-2020 SMI-AMI'!$A$1:$A$62,0),MATCH(D212,'2019-2020 SMI-AMI'!$A$1:$I$1,0))&lt;I212,"No","Yes"))</f>
        <v/>
      </c>
    </row>
    <row r="213" spans="1:10" s="11" customFormat="1" ht="15" x14ac:dyDescent="0.25">
      <c r="A213" s="30"/>
      <c r="B213" s="12"/>
      <c r="C213" s="12"/>
      <c r="D213" s="12"/>
      <c r="E213" s="31"/>
      <c r="F213" s="32">
        <f t="shared" si="6"/>
        <v>0</v>
      </c>
      <c r="G213" s="31"/>
      <c r="H213" s="31"/>
      <c r="I213" s="31">
        <f t="shared" si="7"/>
        <v>0</v>
      </c>
      <c r="J213" s="33" t="str">
        <f>IF(OR($C$8="&lt;County&gt;",$C$8="",D213="")=TRUE,"",IF(INDEX('2019-2020 SMI-AMI'!$A$1:$I$62,MATCH($C$8,'2019-2020 SMI-AMI'!$A$1:$A$62,0),MATCH(D213,'2019-2020 SMI-AMI'!$A$1:$I$1,0))&lt;I213,"No","Yes"))</f>
        <v/>
      </c>
    </row>
    <row r="214" spans="1:10" s="11" customFormat="1" ht="15" x14ac:dyDescent="0.25">
      <c r="A214" s="30"/>
      <c r="B214" s="12"/>
      <c r="C214" s="12"/>
      <c r="D214" s="12"/>
      <c r="E214" s="31"/>
      <c r="F214" s="32">
        <f t="shared" si="6"/>
        <v>0</v>
      </c>
      <c r="G214" s="31"/>
      <c r="H214" s="31"/>
      <c r="I214" s="31">
        <f t="shared" si="7"/>
        <v>0</v>
      </c>
      <c r="J214" s="33" t="str">
        <f>IF(OR($C$8="&lt;County&gt;",$C$8="",D214="")=TRUE,"",IF(INDEX('2019-2020 SMI-AMI'!$A$1:$I$62,MATCH($C$8,'2019-2020 SMI-AMI'!$A$1:$A$62,0),MATCH(D214,'2019-2020 SMI-AMI'!$A$1:$I$1,0))&lt;I214,"No","Yes"))</f>
        <v/>
      </c>
    </row>
    <row r="215" spans="1:10" s="11" customFormat="1" ht="15" x14ac:dyDescent="0.25">
      <c r="A215" s="30"/>
      <c r="B215" s="12"/>
      <c r="C215" s="12"/>
      <c r="D215" s="12"/>
      <c r="E215" s="31"/>
      <c r="F215" s="32">
        <f t="shared" si="6"/>
        <v>0</v>
      </c>
      <c r="G215" s="31"/>
      <c r="H215" s="31"/>
      <c r="I215" s="31">
        <f t="shared" si="7"/>
        <v>0</v>
      </c>
      <c r="J215" s="33" t="str">
        <f>IF(OR($C$8="&lt;County&gt;",$C$8="",D215="")=TRUE,"",IF(INDEX('2019-2020 SMI-AMI'!$A$1:$I$62,MATCH($C$8,'2019-2020 SMI-AMI'!$A$1:$A$62,0),MATCH(D215,'2019-2020 SMI-AMI'!$A$1:$I$1,0))&lt;I215,"No","Yes"))</f>
        <v/>
      </c>
    </row>
    <row r="216" spans="1:10" s="11" customFormat="1" ht="15" x14ac:dyDescent="0.25">
      <c r="A216" s="30"/>
      <c r="B216" s="12"/>
      <c r="C216" s="12"/>
      <c r="D216" s="12"/>
      <c r="E216" s="31"/>
      <c r="F216" s="32">
        <f t="shared" si="6"/>
        <v>0</v>
      </c>
      <c r="G216" s="31"/>
      <c r="H216" s="31"/>
      <c r="I216" s="31">
        <f t="shared" si="7"/>
        <v>0</v>
      </c>
      <c r="J216" s="33" t="str">
        <f>IF(OR($C$8="&lt;County&gt;",$C$8="",D216="")=TRUE,"",IF(INDEX('2019-2020 SMI-AMI'!$A$1:$I$62,MATCH($C$8,'2019-2020 SMI-AMI'!$A$1:$A$62,0),MATCH(D216,'2019-2020 SMI-AMI'!$A$1:$I$1,0))&lt;I216,"No","Yes"))</f>
        <v/>
      </c>
    </row>
    <row r="217" spans="1:10" s="11" customFormat="1" ht="15" x14ac:dyDescent="0.25">
      <c r="A217" s="30"/>
      <c r="B217" s="12"/>
      <c r="C217" s="12"/>
      <c r="D217" s="12"/>
      <c r="E217" s="31"/>
      <c r="F217" s="32">
        <f t="shared" si="6"/>
        <v>0</v>
      </c>
      <c r="G217" s="31"/>
      <c r="H217" s="31"/>
      <c r="I217" s="31">
        <f t="shared" si="7"/>
        <v>0</v>
      </c>
      <c r="J217" s="33" t="str">
        <f>IF(OR($C$8="&lt;County&gt;",$C$8="",D217="")=TRUE,"",IF(INDEX('2019-2020 SMI-AMI'!$A$1:$I$62,MATCH($C$8,'2019-2020 SMI-AMI'!$A$1:$A$62,0),MATCH(D217,'2019-2020 SMI-AMI'!$A$1:$I$1,0))&lt;I217,"No","Yes"))</f>
        <v/>
      </c>
    </row>
    <row r="218" spans="1:10" s="11" customFormat="1" ht="15" x14ac:dyDescent="0.25">
      <c r="A218" s="30"/>
      <c r="B218" s="12"/>
      <c r="C218" s="12"/>
      <c r="D218" s="12"/>
      <c r="E218" s="31"/>
      <c r="F218" s="32">
        <f t="shared" si="6"/>
        <v>0</v>
      </c>
      <c r="G218" s="31"/>
      <c r="H218" s="31"/>
      <c r="I218" s="31">
        <f t="shared" si="7"/>
        <v>0</v>
      </c>
      <c r="J218" s="33" t="str">
        <f>IF(OR($C$8="&lt;County&gt;",$C$8="",D218="")=TRUE,"",IF(INDEX('2019-2020 SMI-AMI'!$A$1:$I$62,MATCH($C$8,'2019-2020 SMI-AMI'!$A$1:$A$62,0),MATCH(D218,'2019-2020 SMI-AMI'!$A$1:$I$1,0))&lt;I218,"No","Yes"))</f>
        <v/>
      </c>
    </row>
    <row r="219" spans="1:10" s="11" customFormat="1" ht="15" x14ac:dyDescent="0.25">
      <c r="A219" s="30"/>
      <c r="B219" s="12"/>
      <c r="C219" s="12"/>
      <c r="D219" s="12"/>
      <c r="E219" s="31"/>
      <c r="F219" s="32">
        <f t="shared" si="6"/>
        <v>0</v>
      </c>
      <c r="G219" s="31"/>
      <c r="H219" s="31"/>
      <c r="I219" s="31">
        <f t="shared" si="7"/>
        <v>0</v>
      </c>
      <c r="J219" s="33" t="str">
        <f>IF(OR($C$8="&lt;County&gt;",$C$8="",D219="")=TRUE,"",IF(INDEX('2019-2020 SMI-AMI'!$A$1:$I$62,MATCH($C$8,'2019-2020 SMI-AMI'!$A$1:$A$62,0),MATCH(D219,'2019-2020 SMI-AMI'!$A$1:$I$1,0))&lt;I219,"No","Yes"))</f>
        <v/>
      </c>
    </row>
    <row r="220" spans="1:10" s="11" customFormat="1" ht="15" x14ac:dyDescent="0.25">
      <c r="A220" s="30"/>
      <c r="B220" s="12"/>
      <c r="C220" s="12"/>
      <c r="D220" s="12"/>
      <c r="E220" s="31"/>
      <c r="F220" s="32">
        <f t="shared" si="6"/>
        <v>0</v>
      </c>
      <c r="G220" s="31"/>
      <c r="H220" s="31"/>
      <c r="I220" s="31">
        <f t="shared" si="7"/>
        <v>0</v>
      </c>
      <c r="J220" s="33" t="str">
        <f>IF(OR($C$8="&lt;County&gt;",$C$8="",D220="")=TRUE,"",IF(INDEX('2019-2020 SMI-AMI'!$A$1:$I$62,MATCH($C$8,'2019-2020 SMI-AMI'!$A$1:$A$62,0),MATCH(D220,'2019-2020 SMI-AMI'!$A$1:$I$1,0))&lt;I220,"No","Yes"))</f>
        <v/>
      </c>
    </row>
    <row r="221" spans="1:10" s="11" customFormat="1" ht="15" x14ac:dyDescent="0.25">
      <c r="A221" s="30"/>
      <c r="B221" s="12"/>
      <c r="C221" s="12"/>
      <c r="D221" s="12"/>
      <c r="E221" s="31"/>
      <c r="F221" s="32">
        <f t="shared" si="6"/>
        <v>0</v>
      </c>
      <c r="G221" s="31"/>
      <c r="H221" s="31"/>
      <c r="I221" s="31">
        <f t="shared" si="7"/>
        <v>0</v>
      </c>
      <c r="J221" s="33" t="str">
        <f>IF(OR($C$8="&lt;County&gt;",$C$8="",D221="")=TRUE,"",IF(INDEX('2019-2020 SMI-AMI'!$A$1:$I$62,MATCH($C$8,'2019-2020 SMI-AMI'!$A$1:$A$62,0),MATCH(D221,'2019-2020 SMI-AMI'!$A$1:$I$1,0))&lt;I221,"No","Yes"))</f>
        <v/>
      </c>
    </row>
    <row r="222" spans="1:10" s="11" customFormat="1" ht="15" x14ac:dyDescent="0.25">
      <c r="A222" s="30"/>
      <c r="B222" s="12"/>
      <c r="C222" s="12"/>
      <c r="D222" s="12"/>
      <c r="E222" s="31"/>
      <c r="F222" s="32">
        <f t="shared" si="6"/>
        <v>0</v>
      </c>
      <c r="G222" s="31"/>
      <c r="H222" s="31"/>
      <c r="I222" s="31">
        <f t="shared" si="7"/>
        <v>0</v>
      </c>
      <c r="J222" s="33" t="str">
        <f>IF(OR($C$8="&lt;County&gt;",$C$8="",D222="")=TRUE,"",IF(INDEX('2019-2020 SMI-AMI'!$A$1:$I$62,MATCH($C$8,'2019-2020 SMI-AMI'!$A$1:$A$62,0),MATCH(D222,'2019-2020 SMI-AMI'!$A$1:$I$1,0))&lt;I222,"No","Yes"))</f>
        <v/>
      </c>
    </row>
    <row r="223" spans="1:10" s="11" customFormat="1" ht="15" x14ac:dyDescent="0.25">
      <c r="A223" s="30"/>
      <c r="B223" s="12"/>
      <c r="C223" s="12"/>
      <c r="D223" s="12"/>
      <c r="E223" s="31"/>
      <c r="F223" s="32">
        <f t="shared" si="6"/>
        <v>0</v>
      </c>
      <c r="G223" s="31"/>
      <c r="H223" s="31"/>
      <c r="I223" s="31">
        <f t="shared" si="7"/>
        <v>0</v>
      </c>
      <c r="J223" s="33" t="str">
        <f>IF(OR($C$8="&lt;County&gt;",$C$8="",D223="")=TRUE,"",IF(INDEX('2019-2020 SMI-AMI'!$A$1:$I$62,MATCH($C$8,'2019-2020 SMI-AMI'!$A$1:$A$62,0),MATCH(D223,'2019-2020 SMI-AMI'!$A$1:$I$1,0))&lt;I223,"No","Yes"))</f>
        <v/>
      </c>
    </row>
    <row r="224" spans="1:10" s="11" customFormat="1" ht="15" x14ac:dyDescent="0.25">
      <c r="A224" s="30"/>
      <c r="B224" s="12"/>
      <c r="C224" s="12"/>
      <c r="D224" s="12"/>
      <c r="E224" s="31"/>
      <c r="F224" s="32">
        <f t="shared" si="6"/>
        <v>0</v>
      </c>
      <c r="G224" s="31"/>
      <c r="H224" s="31"/>
      <c r="I224" s="31">
        <f t="shared" si="7"/>
        <v>0</v>
      </c>
      <c r="J224" s="33" t="str">
        <f>IF(OR($C$8="&lt;County&gt;",$C$8="",D224="")=TRUE,"",IF(INDEX('2019-2020 SMI-AMI'!$A$1:$I$62,MATCH($C$8,'2019-2020 SMI-AMI'!$A$1:$A$62,0),MATCH(D224,'2019-2020 SMI-AMI'!$A$1:$I$1,0))&lt;I224,"No","Yes"))</f>
        <v/>
      </c>
    </row>
    <row r="225" spans="1:10" s="11" customFormat="1" ht="15" x14ac:dyDescent="0.25">
      <c r="A225" s="30"/>
      <c r="B225" s="12"/>
      <c r="C225" s="12"/>
      <c r="D225" s="12"/>
      <c r="E225" s="31"/>
      <c r="F225" s="32">
        <f t="shared" si="6"/>
        <v>0</v>
      </c>
      <c r="G225" s="31"/>
      <c r="H225" s="31"/>
      <c r="I225" s="31">
        <f t="shared" si="7"/>
        <v>0</v>
      </c>
      <c r="J225" s="33" t="str">
        <f>IF(OR($C$8="&lt;County&gt;",$C$8="",D225="")=TRUE,"",IF(INDEX('2019-2020 SMI-AMI'!$A$1:$I$62,MATCH($C$8,'2019-2020 SMI-AMI'!$A$1:$A$62,0),MATCH(D225,'2019-2020 SMI-AMI'!$A$1:$I$1,0))&lt;I225,"No","Yes"))</f>
        <v/>
      </c>
    </row>
    <row r="226" spans="1:10" s="11" customFormat="1" ht="15" x14ac:dyDescent="0.25">
      <c r="A226" s="30"/>
      <c r="B226" s="12"/>
      <c r="C226" s="12"/>
      <c r="D226" s="12"/>
      <c r="E226" s="31"/>
      <c r="F226" s="32">
        <f t="shared" si="6"/>
        <v>0</v>
      </c>
      <c r="G226" s="31"/>
      <c r="H226" s="31"/>
      <c r="I226" s="31">
        <f t="shared" si="7"/>
        <v>0</v>
      </c>
      <c r="J226" s="33" t="str">
        <f>IF(OR($C$8="&lt;County&gt;",$C$8="",D226="")=TRUE,"",IF(INDEX('2019-2020 SMI-AMI'!$A$1:$I$62,MATCH($C$8,'2019-2020 SMI-AMI'!$A$1:$A$62,0),MATCH(D226,'2019-2020 SMI-AMI'!$A$1:$I$1,0))&lt;I226,"No","Yes"))</f>
        <v/>
      </c>
    </row>
    <row r="227" spans="1:10" s="11" customFormat="1" ht="15" x14ac:dyDescent="0.25">
      <c r="A227" s="30"/>
      <c r="B227" s="12"/>
      <c r="C227" s="12"/>
      <c r="D227" s="12"/>
      <c r="E227" s="31"/>
      <c r="F227" s="32">
        <f t="shared" si="6"/>
        <v>0</v>
      </c>
      <c r="G227" s="31"/>
      <c r="H227" s="31"/>
      <c r="I227" s="31">
        <f t="shared" si="7"/>
        <v>0</v>
      </c>
      <c r="J227" s="33" t="str">
        <f>IF(OR($C$8="&lt;County&gt;",$C$8="",D227="")=TRUE,"",IF(INDEX('2019-2020 SMI-AMI'!$A$1:$I$62,MATCH($C$8,'2019-2020 SMI-AMI'!$A$1:$A$62,0),MATCH(D227,'2019-2020 SMI-AMI'!$A$1:$I$1,0))&lt;I227,"No","Yes"))</f>
        <v/>
      </c>
    </row>
    <row r="228" spans="1:10" s="11" customFormat="1" ht="15" x14ac:dyDescent="0.25">
      <c r="A228" s="30"/>
      <c r="B228" s="12"/>
      <c r="C228" s="12"/>
      <c r="D228" s="12"/>
      <c r="E228" s="31"/>
      <c r="F228" s="32">
        <f t="shared" si="6"/>
        <v>0</v>
      </c>
      <c r="G228" s="31"/>
      <c r="H228" s="31"/>
      <c r="I228" s="31">
        <f t="shared" si="7"/>
        <v>0</v>
      </c>
      <c r="J228" s="33" t="str">
        <f>IF(OR($C$8="&lt;County&gt;",$C$8="",D228="")=TRUE,"",IF(INDEX('2019-2020 SMI-AMI'!$A$1:$I$62,MATCH($C$8,'2019-2020 SMI-AMI'!$A$1:$A$62,0),MATCH(D228,'2019-2020 SMI-AMI'!$A$1:$I$1,0))&lt;I228,"No","Yes"))</f>
        <v/>
      </c>
    </row>
    <row r="229" spans="1:10" s="11" customFormat="1" ht="15" x14ac:dyDescent="0.25">
      <c r="A229" s="30"/>
      <c r="B229" s="12"/>
      <c r="C229" s="12"/>
      <c r="D229" s="12"/>
      <c r="E229" s="31"/>
      <c r="F229" s="32">
        <f t="shared" si="6"/>
        <v>0</v>
      </c>
      <c r="G229" s="31"/>
      <c r="H229" s="31"/>
      <c r="I229" s="31">
        <f t="shared" si="7"/>
        <v>0</v>
      </c>
      <c r="J229" s="33" t="str">
        <f>IF(OR($C$8="&lt;County&gt;",$C$8="",D229="")=TRUE,"",IF(INDEX('2019-2020 SMI-AMI'!$A$1:$I$62,MATCH($C$8,'2019-2020 SMI-AMI'!$A$1:$A$62,0),MATCH(D229,'2019-2020 SMI-AMI'!$A$1:$I$1,0))&lt;I229,"No","Yes"))</f>
        <v/>
      </c>
    </row>
    <row r="230" spans="1:10" s="11" customFormat="1" ht="15" x14ac:dyDescent="0.25">
      <c r="A230" s="30"/>
      <c r="B230" s="12"/>
      <c r="C230" s="12"/>
      <c r="D230" s="12"/>
      <c r="E230" s="31"/>
      <c r="F230" s="32">
        <f t="shared" si="6"/>
        <v>0</v>
      </c>
      <c r="G230" s="31"/>
      <c r="H230" s="31"/>
      <c r="I230" s="31">
        <f t="shared" si="7"/>
        <v>0</v>
      </c>
      <c r="J230" s="33" t="str">
        <f>IF(OR($C$8="&lt;County&gt;",$C$8="",D230="")=TRUE,"",IF(INDEX('2019-2020 SMI-AMI'!$A$1:$I$62,MATCH($C$8,'2019-2020 SMI-AMI'!$A$1:$A$62,0),MATCH(D230,'2019-2020 SMI-AMI'!$A$1:$I$1,0))&lt;I230,"No","Yes"))</f>
        <v/>
      </c>
    </row>
    <row r="231" spans="1:10" s="11" customFormat="1" ht="15" x14ac:dyDescent="0.25">
      <c r="A231" s="30"/>
      <c r="B231" s="12"/>
      <c r="C231" s="12"/>
      <c r="D231" s="12"/>
      <c r="E231" s="31"/>
      <c r="F231" s="32">
        <f t="shared" si="6"/>
        <v>0</v>
      </c>
      <c r="G231" s="31"/>
      <c r="H231" s="31"/>
      <c r="I231" s="31">
        <f t="shared" si="7"/>
        <v>0</v>
      </c>
      <c r="J231" s="33" t="str">
        <f>IF(OR($C$8="&lt;County&gt;",$C$8="",D231="")=TRUE,"",IF(INDEX('2019-2020 SMI-AMI'!$A$1:$I$62,MATCH($C$8,'2019-2020 SMI-AMI'!$A$1:$A$62,0),MATCH(D231,'2019-2020 SMI-AMI'!$A$1:$I$1,0))&lt;I231,"No","Yes"))</f>
        <v/>
      </c>
    </row>
    <row r="232" spans="1:10" s="11" customFormat="1" ht="15" x14ac:dyDescent="0.25">
      <c r="A232" s="30"/>
      <c r="B232" s="12"/>
      <c r="C232" s="12"/>
      <c r="D232" s="12"/>
      <c r="E232" s="31"/>
      <c r="F232" s="32">
        <f t="shared" si="6"/>
        <v>0</v>
      </c>
      <c r="G232" s="31"/>
      <c r="H232" s="31"/>
      <c r="I232" s="31">
        <f t="shared" si="7"/>
        <v>0</v>
      </c>
      <c r="J232" s="33" t="str">
        <f>IF(OR($C$8="&lt;County&gt;",$C$8="",D232="")=TRUE,"",IF(INDEX('2019-2020 SMI-AMI'!$A$1:$I$62,MATCH($C$8,'2019-2020 SMI-AMI'!$A$1:$A$62,0),MATCH(D232,'2019-2020 SMI-AMI'!$A$1:$I$1,0))&lt;I232,"No","Yes"))</f>
        <v/>
      </c>
    </row>
    <row r="233" spans="1:10" s="11" customFormat="1" ht="15" x14ac:dyDescent="0.25">
      <c r="A233" s="30"/>
      <c r="B233" s="12"/>
      <c r="C233" s="12"/>
      <c r="D233" s="12"/>
      <c r="E233" s="31"/>
      <c r="F233" s="32">
        <f t="shared" si="6"/>
        <v>0</v>
      </c>
      <c r="G233" s="31"/>
      <c r="H233" s="31"/>
      <c r="I233" s="31">
        <f t="shared" si="7"/>
        <v>0</v>
      </c>
      <c r="J233" s="33" t="str">
        <f>IF(OR($C$8="&lt;County&gt;",$C$8="",D233="")=TRUE,"",IF(INDEX('2019-2020 SMI-AMI'!$A$1:$I$62,MATCH($C$8,'2019-2020 SMI-AMI'!$A$1:$A$62,0),MATCH(D233,'2019-2020 SMI-AMI'!$A$1:$I$1,0))&lt;I233,"No","Yes"))</f>
        <v/>
      </c>
    </row>
    <row r="234" spans="1:10" s="11" customFormat="1" ht="15" x14ac:dyDescent="0.25">
      <c r="A234" s="30"/>
      <c r="B234" s="12"/>
      <c r="C234" s="12"/>
      <c r="D234" s="12"/>
      <c r="E234" s="31"/>
      <c r="F234" s="32">
        <f t="shared" si="6"/>
        <v>0</v>
      </c>
      <c r="G234" s="31"/>
      <c r="H234" s="31"/>
      <c r="I234" s="31">
        <f t="shared" si="7"/>
        <v>0</v>
      </c>
      <c r="J234" s="33" t="str">
        <f>IF(OR($C$8="&lt;County&gt;",$C$8="",D234="")=TRUE,"",IF(INDEX('2019-2020 SMI-AMI'!$A$1:$I$62,MATCH($C$8,'2019-2020 SMI-AMI'!$A$1:$A$62,0),MATCH(D234,'2019-2020 SMI-AMI'!$A$1:$I$1,0))&lt;I234,"No","Yes"))</f>
        <v/>
      </c>
    </row>
    <row r="235" spans="1:10" s="11" customFormat="1" ht="15" x14ac:dyDescent="0.25">
      <c r="A235" s="30"/>
      <c r="B235" s="12"/>
      <c r="C235" s="12"/>
      <c r="D235" s="12"/>
      <c r="E235" s="31"/>
      <c r="F235" s="32">
        <f t="shared" si="6"/>
        <v>0</v>
      </c>
      <c r="G235" s="31"/>
      <c r="H235" s="31"/>
      <c r="I235" s="31">
        <f t="shared" si="7"/>
        <v>0</v>
      </c>
      <c r="J235" s="33" t="str">
        <f>IF(OR($C$8="&lt;County&gt;",$C$8="",D235="")=TRUE,"",IF(INDEX('2019-2020 SMI-AMI'!$A$1:$I$62,MATCH($C$8,'2019-2020 SMI-AMI'!$A$1:$A$62,0),MATCH(D235,'2019-2020 SMI-AMI'!$A$1:$I$1,0))&lt;I235,"No","Yes"))</f>
        <v/>
      </c>
    </row>
    <row r="236" spans="1:10" s="11" customFormat="1" ht="15" x14ac:dyDescent="0.25">
      <c r="A236" s="30"/>
      <c r="B236" s="12"/>
      <c r="C236" s="12"/>
      <c r="D236" s="12"/>
      <c r="E236" s="31"/>
      <c r="F236" s="32">
        <f t="shared" si="6"/>
        <v>0</v>
      </c>
      <c r="G236" s="31"/>
      <c r="H236" s="31"/>
      <c r="I236" s="31">
        <f t="shared" si="7"/>
        <v>0</v>
      </c>
      <c r="J236" s="33" t="str">
        <f>IF(OR($C$8="&lt;County&gt;",$C$8="",D236="")=TRUE,"",IF(INDEX('2019-2020 SMI-AMI'!$A$1:$I$62,MATCH($C$8,'2019-2020 SMI-AMI'!$A$1:$A$62,0),MATCH(D236,'2019-2020 SMI-AMI'!$A$1:$I$1,0))&lt;I236,"No","Yes"))</f>
        <v/>
      </c>
    </row>
    <row r="237" spans="1:10" s="11" customFormat="1" ht="15" x14ac:dyDescent="0.25">
      <c r="A237" s="30"/>
      <c r="B237" s="12"/>
      <c r="C237" s="12"/>
      <c r="D237" s="12"/>
      <c r="E237" s="31"/>
      <c r="F237" s="32">
        <f t="shared" si="6"/>
        <v>0</v>
      </c>
      <c r="G237" s="31"/>
      <c r="H237" s="31"/>
      <c r="I237" s="31">
        <f t="shared" si="7"/>
        <v>0</v>
      </c>
      <c r="J237" s="33" t="str">
        <f>IF(OR($C$8="&lt;County&gt;",$C$8="",D237="")=TRUE,"",IF(INDEX('2019-2020 SMI-AMI'!$A$1:$I$62,MATCH($C$8,'2019-2020 SMI-AMI'!$A$1:$A$62,0),MATCH(D237,'2019-2020 SMI-AMI'!$A$1:$I$1,0))&lt;I237,"No","Yes"))</f>
        <v/>
      </c>
    </row>
    <row r="238" spans="1:10" s="11" customFormat="1" ht="15" x14ac:dyDescent="0.25">
      <c r="A238" s="30"/>
      <c r="B238" s="12"/>
      <c r="C238" s="12"/>
      <c r="D238" s="12"/>
      <c r="E238" s="31"/>
      <c r="F238" s="32">
        <f t="shared" si="6"/>
        <v>0</v>
      </c>
      <c r="G238" s="31"/>
      <c r="H238" s="31"/>
      <c r="I238" s="31">
        <f t="shared" si="7"/>
        <v>0</v>
      </c>
      <c r="J238" s="33" t="str">
        <f>IF(OR($C$8="&lt;County&gt;",$C$8="",D238="")=TRUE,"",IF(INDEX('2019-2020 SMI-AMI'!$A$1:$I$62,MATCH($C$8,'2019-2020 SMI-AMI'!$A$1:$A$62,0),MATCH(D238,'2019-2020 SMI-AMI'!$A$1:$I$1,0))&lt;I238,"No","Yes"))</f>
        <v/>
      </c>
    </row>
    <row r="239" spans="1:10" s="11" customFormat="1" ht="15" x14ac:dyDescent="0.25">
      <c r="A239" s="30"/>
      <c r="B239" s="12"/>
      <c r="C239" s="12"/>
      <c r="D239" s="12"/>
      <c r="E239" s="31"/>
      <c r="F239" s="32">
        <f t="shared" si="6"/>
        <v>0</v>
      </c>
      <c r="G239" s="31"/>
      <c r="H239" s="31"/>
      <c r="I239" s="31">
        <f t="shared" si="7"/>
        <v>0</v>
      </c>
      <c r="J239" s="33" t="str">
        <f>IF(OR($C$8="&lt;County&gt;",$C$8="",D239="")=TRUE,"",IF(INDEX('2019-2020 SMI-AMI'!$A$1:$I$62,MATCH($C$8,'2019-2020 SMI-AMI'!$A$1:$A$62,0),MATCH(D239,'2019-2020 SMI-AMI'!$A$1:$I$1,0))&lt;I239,"No","Yes"))</f>
        <v/>
      </c>
    </row>
    <row r="240" spans="1:10" s="11" customFormat="1" ht="15" x14ac:dyDescent="0.25">
      <c r="A240" s="30"/>
      <c r="B240" s="12"/>
      <c r="C240" s="12"/>
      <c r="D240" s="12"/>
      <c r="E240" s="31"/>
      <c r="F240" s="32">
        <f t="shared" si="6"/>
        <v>0</v>
      </c>
      <c r="G240" s="31"/>
      <c r="H240" s="31"/>
      <c r="I240" s="31">
        <f t="shared" si="7"/>
        <v>0</v>
      </c>
      <c r="J240" s="33" t="str">
        <f>IF(OR($C$8="&lt;County&gt;",$C$8="",D240="")=TRUE,"",IF(INDEX('2019-2020 SMI-AMI'!$A$1:$I$62,MATCH($C$8,'2019-2020 SMI-AMI'!$A$1:$A$62,0),MATCH(D240,'2019-2020 SMI-AMI'!$A$1:$I$1,0))&lt;I240,"No","Yes"))</f>
        <v/>
      </c>
    </row>
    <row r="241" spans="1:10" s="11" customFormat="1" ht="15" x14ac:dyDescent="0.25">
      <c r="A241" s="30"/>
      <c r="B241" s="12"/>
      <c r="C241" s="12"/>
      <c r="D241" s="12"/>
      <c r="E241" s="31"/>
      <c r="F241" s="32">
        <f t="shared" si="6"/>
        <v>0</v>
      </c>
      <c r="G241" s="31"/>
      <c r="H241" s="31"/>
      <c r="I241" s="31">
        <f t="shared" si="7"/>
        <v>0</v>
      </c>
      <c r="J241" s="33" t="str">
        <f>IF(OR($C$8="&lt;County&gt;",$C$8="",D241="")=TRUE,"",IF(INDEX('2019-2020 SMI-AMI'!$A$1:$I$62,MATCH($C$8,'2019-2020 SMI-AMI'!$A$1:$A$62,0),MATCH(D241,'2019-2020 SMI-AMI'!$A$1:$I$1,0))&lt;I241,"No","Yes"))</f>
        <v/>
      </c>
    </row>
    <row r="242" spans="1:10" s="11" customFormat="1" ht="15" x14ac:dyDescent="0.25">
      <c r="A242" s="30"/>
      <c r="B242" s="12"/>
      <c r="C242" s="12"/>
      <c r="D242" s="12"/>
      <c r="E242" s="31"/>
      <c r="F242" s="32">
        <f t="shared" si="6"/>
        <v>0</v>
      </c>
      <c r="G242" s="31"/>
      <c r="H242" s="31"/>
      <c r="I242" s="31">
        <f t="shared" si="7"/>
        <v>0</v>
      </c>
      <c r="J242" s="33" t="str">
        <f>IF(OR($C$8="&lt;County&gt;",$C$8="",D242="")=TRUE,"",IF(INDEX('2019-2020 SMI-AMI'!$A$1:$I$62,MATCH($C$8,'2019-2020 SMI-AMI'!$A$1:$A$62,0),MATCH(D242,'2019-2020 SMI-AMI'!$A$1:$I$1,0))&lt;I242,"No","Yes"))</f>
        <v/>
      </c>
    </row>
    <row r="243" spans="1:10" s="11" customFormat="1" ht="15" x14ac:dyDescent="0.25">
      <c r="A243" s="30"/>
      <c r="B243" s="12"/>
      <c r="C243" s="12"/>
      <c r="D243" s="12"/>
      <c r="E243" s="31"/>
      <c r="F243" s="32">
        <f t="shared" si="6"/>
        <v>0</v>
      </c>
      <c r="G243" s="31"/>
      <c r="H243" s="31"/>
      <c r="I243" s="31">
        <f t="shared" si="7"/>
        <v>0</v>
      </c>
      <c r="J243" s="33" t="str">
        <f>IF(OR($C$8="&lt;County&gt;",$C$8="",D243="")=TRUE,"",IF(INDEX('2019-2020 SMI-AMI'!$A$1:$I$62,MATCH($C$8,'2019-2020 SMI-AMI'!$A$1:$A$62,0),MATCH(D243,'2019-2020 SMI-AMI'!$A$1:$I$1,0))&lt;I243,"No","Yes"))</f>
        <v/>
      </c>
    </row>
    <row r="244" spans="1:10" s="11" customFormat="1" ht="15" x14ac:dyDescent="0.25">
      <c r="A244" s="30"/>
      <c r="B244" s="12"/>
      <c r="C244" s="12"/>
      <c r="D244" s="12"/>
      <c r="E244" s="31"/>
      <c r="F244" s="32">
        <f t="shared" si="6"/>
        <v>0</v>
      </c>
      <c r="G244" s="31"/>
      <c r="H244" s="31"/>
      <c r="I244" s="31">
        <f t="shared" si="7"/>
        <v>0</v>
      </c>
      <c r="J244" s="33" t="str">
        <f>IF(OR($C$8="&lt;County&gt;",$C$8="",D244="")=TRUE,"",IF(INDEX('2019-2020 SMI-AMI'!$A$1:$I$62,MATCH($C$8,'2019-2020 SMI-AMI'!$A$1:$A$62,0),MATCH(D244,'2019-2020 SMI-AMI'!$A$1:$I$1,0))&lt;I244,"No","Yes"))</f>
        <v/>
      </c>
    </row>
    <row r="245" spans="1:10" s="11" customFormat="1" ht="15" x14ac:dyDescent="0.25">
      <c r="A245" s="30"/>
      <c r="B245" s="12"/>
      <c r="C245" s="12"/>
      <c r="D245" s="12"/>
      <c r="E245" s="31"/>
      <c r="F245" s="32">
        <f t="shared" si="6"/>
        <v>0</v>
      </c>
      <c r="G245" s="31"/>
      <c r="H245" s="31"/>
      <c r="I245" s="31">
        <f t="shared" si="7"/>
        <v>0</v>
      </c>
      <c r="J245" s="33" t="str">
        <f>IF(OR($C$8="&lt;County&gt;",$C$8="",D245="")=TRUE,"",IF(INDEX('2019-2020 SMI-AMI'!$A$1:$I$62,MATCH($C$8,'2019-2020 SMI-AMI'!$A$1:$A$62,0),MATCH(D245,'2019-2020 SMI-AMI'!$A$1:$I$1,0))&lt;I245,"No","Yes"))</f>
        <v/>
      </c>
    </row>
    <row r="246" spans="1:10" s="11" customFormat="1" ht="15" x14ac:dyDescent="0.25">
      <c r="A246" s="30"/>
      <c r="B246" s="12"/>
      <c r="C246" s="12"/>
      <c r="D246" s="12"/>
      <c r="E246" s="31"/>
      <c r="F246" s="32">
        <f t="shared" si="6"/>
        <v>0</v>
      </c>
      <c r="G246" s="31"/>
      <c r="H246" s="31"/>
      <c r="I246" s="31">
        <f t="shared" si="7"/>
        <v>0</v>
      </c>
      <c r="J246" s="33" t="str">
        <f>IF(OR($C$8="&lt;County&gt;",$C$8="",D246="")=TRUE,"",IF(INDEX('2019-2020 SMI-AMI'!$A$1:$I$62,MATCH($C$8,'2019-2020 SMI-AMI'!$A$1:$A$62,0),MATCH(D246,'2019-2020 SMI-AMI'!$A$1:$I$1,0))&lt;I246,"No","Yes"))</f>
        <v/>
      </c>
    </row>
    <row r="247" spans="1:10" s="11" customFormat="1" ht="15" x14ac:dyDescent="0.25">
      <c r="A247" s="30"/>
      <c r="B247" s="12"/>
      <c r="C247" s="12"/>
      <c r="D247" s="12"/>
      <c r="E247" s="31"/>
      <c r="F247" s="32">
        <f t="shared" si="6"/>
        <v>0</v>
      </c>
      <c r="G247" s="31"/>
      <c r="H247" s="31"/>
      <c r="I247" s="31">
        <f t="shared" si="7"/>
        <v>0</v>
      </c>
      <c r="J247" s="33" t="str">
        <f>IF(OR($C$8="&lt;County&gt;",$C$8="",D247="")=TRUE,"",IF(INDEX('2019-2020 SMI-AMI'!$A$1:$I$62,MATCH($C$8,'2019-2020 SMI-AMI'!$A$1:$A$62,0),MATCH(D247,'2019-2020 SMI-AMI'!$A$1:$I$1,0))&lt;I247,"No","Yes"))</f>
        <v/>
      </c>
    </row>
    <row r="248" spans="1:10" s="11" customFormat="1" ht="15" x14ac:dyDescent="0.25">
      <c r="A248" s="30"/>
      <c r="B248" s="12"/>
      <c r="C248" s="12"/>
      <c r="D248" s="12"/>
      <c r="E248" s="31"/>
      <c r="F248" s="32">
        <f t="shared" si="6"/>
        <v>0</v>
      </c>
      <c r="G248" s="31"/>
      <c r="H248" s="31"/>
      <c r="I248" s="31">
        <f t="shared" si="7"/>
        <v>0</v>
      </c>
      <c r="J248" s="33" t="str">
        <f>IF(OR($C$8="&lt;County&gt;",$C$8="",D248="")=TRUE,"",IF(INDEX('2019-2020 SMI-AMI'!$A$1:$I$62,MATCH($C$8,'2019-2020 SMI-AMI'!$A$1:$A$62,0),MATCH(D248,'2019-2020 SMI-AMI'!$A$1:$I$1,0))&lt;I248,"No","Yes"))</f>
        <v/>
      </c>
    </row>
    <row r="249" spans="1:10" s="11" customFormat="1" ht="15" x14ac:dyDescent="0.25">
      <c r="A249" s="30"/>
      <c r="B249" s="12"/>
      <c r="C249" s="12"/>
      <c r="D249" s="12"/>
      <c r="E249" s="31"/>
      <c r="F249" s="32">
        <f t="shared" si="6"/>
        <v>0</v>
      </c>
      <c r="G249" s="31"/>
      <c r="H249" s="31"/>
      <c r="I249" s="31">
        <f t="shared" si="7"/>
        <v>0</v>
      </c>
      <c r="J249" s="33" t="str">
        <f>IF(OR($C$8="&lt;County&gt;",$C$8="",D249="")=TRUE,"",IF(INDEX('2019-2020 SMI-AMI'!$A$1:$I$62,MATCH($C$8,'2019-2020 SMI-AMI'!$A$1:$A$62,0),MATCH(D249,'2019-2020 SMI-AMI'!$A$1:$I$1,0))&lt;I249,"No","Yes"))</f>
        <v/>
      </c>
    </row>
    <row r="250" spans="1:10" s="11" customFormat="1" ht="15" x14ac:dyDescent="0.25">
      <c r="A250" s="30"/>
      <c r="B250" s="12"/>
      <c r="C250" s="12"/>
      <c r="D250" s="12"/>
      <c r="E250" s="31"/>
      <c r="F250" s="32">
        <f t="shared" si="6"/>
        <v>0</v>
      </c>
      <c r="G250" s="31"/>
      <c r="H250" s="31"/>
      <c r="I250" s="31">
        <f t="shared" si="7"/>
        <v>0</v>
      </c>
      <c r="J250" s="33" t="str">
        <f>IF(OR($C$8="&lt;County&gt;",$C$8="",D250="")=TRUE,"",IF(INDEX('2019-2020 SMI-AMI'!$A$1:$I$62,MATCH($C$8,'2019-2020 SMI-AMI'!$A$1:$A$62,0),MATCH(D250,'2019-2020 SMI-AMI'!$A$1:$I$1,0))&lt;I250,"No","Yes"))</f>
        <v/>
      </c>
    </row>
    <row r="251" spans="1:10" s="11" customFormat="1" ht="15" x14ac:dyDescent="0.25">
      <c r="A251" s="30"/>
      <c r="B251" s="12"/>
      <c r="C251" s="12"/>
      <c r="D251" s="12"/>
      <c r="E251" s="31"/>
      <c r="F251" s="32">
        <f t="shared" si="6"/>
        <v>0</v>
      </c>
      <c r="G251" s="31"/>
      <c r="H251" s="31"/>
      <c r="I251" s="31">
        <f t="shared" si="7"/>
        <v>0</v>
      </c>
      <c r="J251" s="33" t="str">
        <f>IF(OR($C$8="&lt;County&gt;",$C$8="",D251="")=TRUE,"",IF(INDEX('2019-2020 SMI-AMI'!$A$1:$I$62,MATCH($C$8,'2019-2020 SMI-AMI'!$A$1:$A$62,0),MATCH(D251,'2019-2020 SMI-AMI'!$A$1:$I$1,0))&lt;I251,"No","Yes"))</f>
        <v/>
      </c>
    </row>
    <row r="252" spans="1:10" s="11" customFormat="1" ht="15" x14ac:dyDescent="0.25">
      <c r="A252" s="30"/>
      <c r="B252" s="12"/>
      <c r="C252" s="12"/>
      <c r="D252" s="12"/>
      <c r="E252" s="31"/>
      <c r="F252" s="32">
        <f t="shared" si="6"/>
        <v>0</v>
      </c>
      <c r="G252" s="31"/>
      <c r="H252" s="31"/>
      <c r="I252" s="31">
        <f t="shared" si="7"/>
        <v>0</v>
      </c>
      <c r="J252" s="33" t="str">
        <f>IF(OR($C$8="&lt;County&gt;",$C$8="",D252="")=TRUE,"",IF(INDEX('2019-2020 SMI-AMI'!$A$1:$I$62,MATCH($C$8,'2019-2020 SMI-AMI'!$A$1:$A$62,0),MATCH(D252,'2019-2020 SMI-AMI'!$A$1:$I$1,0))&lt;I252,"No","Yes"))</f>
        <v/>
      </c>
    </row>
    <row r="253" spans="1:10" s="11" customFormat="1" ht="15" x14ac:dyDescent="0.25">
      <c r="A253" s="30"/>
      <c r="B253" s="12"/>
      <c r="C253" s="12"/>
      <c r="D253" s="12"/>
      <c r="E253" s="31"/>
      <c r="F253" s="32">
        <f t="shared" si="6"/>
        <v>0</v>
      </c>
      <c r="G253" s="31"/>
      <c r="H253" s="31"/>
      <c r="I253" s="31">
        <f t="shared" si="7"/>
        <v>0</v>
      </c>
      <c r="J253" s="33" t="str">
        <f>IF(OR($C$8="&lt;County&gt;",$C$8="",D253="")=TRUE,"",IF(INDEX('2019-2020 SMI-AMI'!$A$1:$I$62,MATCH($C$8,'2019-2020 SMI-AMI'!$A$1:$A$62,0),MATCH(D253,'2019-2020 SMI-AMI'!$A$1:$I$1,0))&lt;I253,"No","Yes"))</f>
        <v/>
      </c>
    </row>
    <row r="254" spans="1:10" s="11" customFormat="1" ht="15" x14ac:dyDescent="0.25">
      <c r="A254" s="30"/>
      <c r="B254" s="12"/>
      <c r="C254" s="12"/>
      <c r="D254" s="12"/>
      <c r="E254" s="31"/>
      <c r="F254" s="32">
        <f t="shared" si="6"/>
        <v>0</v>
      </c>
      <c r="G254" s="31"/>
      <c r="H254" s="31"/>
      <c r="I254" s="31">
        <f t="shared" si="7"/>
        <v>0</v>
      </c>
      <c r="J254" s="33" t="str">
        <f>IF(OR($C$8="&lt;County&gt;",$C$8="",D254="")=TRUE,"",IF(INDEX('2019-2020 SMI-AMI'!$A$1:$I$62,MATCH($C$8,'2019-2020 SMI-AMI'!$A$1:$A$62,0),MATCH(D254,'2019-2020 SMI-AMI'!$A$1:$I$1,0))&lt;I254,"No","Yes"))</f>
        <v/>
      </c>
    </row>
    <row r="255" spans="1:10" s="11" customFormat="1" ht="15" x14ac:dyDescent="0.25">
      <c r="A255" s="30"/>
      <c r="B255" s="12"/>
      <c r="C255" s="12"/>
      <c r="D255" s="12"/>
      <c r="E255" s="31"/>
      <c r="F255" s="32">
        <f t="shared" si="6"/>
        <v>0</v>
      </c>
      <c r="G255" s="31"/>
      <c r="H255" s="31"/>
      <c r="I255" s="31">
        <f t="shared" si="7"/>
        <v>0</v>
      </c>
      <c r="J255" s="33" t="str">
        <f>IF(OR($C$8="&lt;County&gt;",$C$8="",D255="")=TRUE,"",IF(INDEX('2019-2020 SMI-AMI'!$A$1:$I$62,MATCH($C$8,'2019-2020 SMI-AMI'!$A$1:$A$62,0),MATCH(D255,'2019-2020 SMI-AMI'!$A$1:$I$1,0))&lt;I255,"No","Yes"))</f>
        <v/>
      </c>
    </row>
    <row r="256" spans="1:10" s="11" customFormat="1" ht="15" x14ac:dyDescent="0.25">
      <c r="A256" s="30"/>
      <c r="B256" s="12"/>
      <c r="C256" s="12"/>
      <c r="D256" s="12"/>
      <c r="E256" s="31"/>
      <c r="F256" s="32">
        <f t="shared" si="6"/>
        <v>0</v>
      </c>
      <c r="G256" s="31"/>
      <c r="H256" s="31"/>
      <c r="I256" s="31">
        <f t="shared" si="7"/>
        <v>0</v>
      </c>
      <c r="J256" s="33" t="str">
        <f>IF(OR($C$8="&lt;County&gt;",$C$8="",D256="")=TRUE,"",IF(INDEX('2019-2020 SMI-AMI'!$A$1:$I$62,MATCH($C$8,'2019-2020 SMI-AMI'!$A$1:$A$62,0),MATCH(D256,'2019-2020 SMI-AMI'!$A$1:$I$1,0))&lt;I256,"No","Yes"))</f>
        <v/>
      </c>
    </row>
    <row r="257" spans="1:10" s="11" customFormat="1" ht="15" x14ac:dyDescent="0.25">
      <c r="A257" s="30"/>
      <c r="B257" s="12"/>
      <c r="C257" s="12"/>
      <c r="D257" s="12"/>
      <c r="E257" s="31"/>
      <c r="F257" s="32">
        <f t="shared" si="6"/>
        <v>0</v>
      </c>
      <c r="G257" s="31"/>
      <c r="H257" s="31"/>
      <c r="I257" s="31">
        <f t="shared" si="7"/>
        <v>0</v>
      </c>
      <c r="J257" s="33" t="str">
        <f>IF(OR($C$8="&lt;County&gt;",$C$8="",D257="")=TRUE,"",IF(INDEX('2019-2020 SMI-AMI'!$A$1:$I$62,MATCH($C$8,'2019-2020 SMI-AMI'!$A$1:$A$62,0),MATCH(D257,'2019-2020 SMI-AMI'!$A$1:$I$1,0))&lt;I257,"No","Yes"))</f>
        <v/>
      </c>
    </row>
    <row r="258" spans="1:10" s="11" customFormat="1" ht="15" x14ac:dyDescent="0.25">
      <c r="A258" s="30"/>
      <c r="B258" s="12"/>
      <c r="C258" s="12"/>
      <c r="D258" s="12"/>
      <c r="E258" s="31"/>
      <c r="F258" s="32">
        <f t="shared" si="6"/>
        <v>0</v>
      </c>
      <c r="G258" s="31"/>
      <c r="H258" s="31"/>
      <c r="I258" s="31">
        <f t="shared" si="7"/>
        <v>0</v>
      </c>
      <c r="J258" s="33" t="str">
        <f>IF(OR($C$8="&lt;County&gt;",$C$8="",D258="")=TRUE,"",IF(INDEX('2019-2020 SMI-AMI'!$A$1:$I$62,MATCH($C$8,'2019-2020 SMI-AMI'!$A$1:$A$62,0),MATCH(D258,'2019-2020 SMI-AMI'!$A$1:$I$1,0))&lt;I258,"No","Yes"))</f>
        <v/>
      </c>
    </row>
    <row r="259" spans="1:10" s="11" customFormat="1" ht="15" x14ac:dyDescent="0.25">
      <c r="A259" s="30"/>
      <c r="B259" s="12"/>
      <c r="C259" s="12"/>
      <c r="D259" s="12"/>
      <c r="E259" s="31"/>
      <c r="F259" s="32">
        <f t="shared" si="6"/>
        <v>0</v>
      </c>
      <c r="G259" s="31"/>
      <c r="H259" s="31"/>
      <c r="I259" s="31">
        <f t="shared" si="7"/>
        <v>0</v>
      </c>
      <c r="J259" s="33" t="str">
        <f>IF(OR($C$8="&lt;County&gt;",$C$8="",D259="")=TRUE,"",IF(INDEX('2019-2020 SMI-AMI'!$A$1:$I$62,MATCH($C$8,'2019-2020 SMI-AMI'!$A$1:$A$62,0),MATCH(D259,'2019-2020 SMI-AMI'!$A$1:$I$1,0))&lt;I259,"No","Yes"))</f>
        <v/>
      </c>
    </row>
    <row r="260" spans="1:10" s="11" customFormat="1" ht="15" x14ac:dyDescent="0.25">
      <c r="A260" s="30"/>
      <c r="B260" s="12"/>
      <c r="C260" s="12"/>
      <c r="D260" s="12"/>
      <c r="E260" s="31"/>
      <c r="F260" s="32">
        <f t="shared" si="6"/>
        <v>0</v>
      </c>
      <c r="G260" s="31"/>
      <c r="H260" s="31"/>
      <c r="I260" s="31">
        <f t="shared" si="7"/>
        <v>0</v>
      </c>
      <c r="J260" s="33" t="str">
        <f>IF(OR($C$8="&lt;County&gt;",$C$8="",D260="")=TRUE,"",IF(INDEX('2019-2020 SMI-AMI'!$A$1:$I$62,MATCH($C$8,'2019-2020 SMI-AMI'!$A$1:$A$62,0),MATCH(D260,'2019-2020 SMI-AMI'!$A$1:$I$1,0))&lt;I260,"No","Yes"))</f>
        <v/>
      </c>
    </row>
    <row r="261" spans="1:10" s="11" customFormat="1" ht="15" x14ac:dyDescent="0.25">
      <c r="A261" s="30"/>
      <c r="B261" s="12"/>
      <c r="C261" s="12"/>
      <c r="D261" s="12"/>
      <c r="E261" s="31"/>
      <c r="F261" s="32">
        <f t="shared" si="6"/>
        <v>0</v>
      </c>
      <c r="G261" s="31"/>
      <c r="H261" s="31"/>
      <c r="I261" s="31">
        <f t="shared" si="7"/>
        <v>0</v>
      </c>
      <c r="J261" s="33" t="str">
        <f>IF(OR($C$8="&lt;County&gt;",$C$8="",D261="")=TRUE,"",IF(INDEX('2019-2020 SMI-AMI'!$A$1:$I$62,MATCH($C$8,'2019-2020 SMI-AMI'!$A$1:$A$62,0),MATCH(D261,'2019-2020 SMI-AMI'!$A$1:$I$1,0))&lt;I261,"No","Yes"))</f>
        <v/>
      </c>
    </row>
    <row r="262" spans="1:10" s="11" customFormat="1" ht="15" x14ac:dyDescent="0.25">
      <c r="A262" s="30"/>
      <c r="B262" s="12"/>
      <c r="C262" s="12"/>
      <c r="D262" s="12"/>
      <c r="E262" s="31"/>
      <c r="F262" s="32">
        <f t="shared" si="6"/>
        <v>0</v>
      </c>
      <c r="G262" s="31"/>
      <c r="H262" s="31"/>
      <c r="I262" s="31">
        <f t="shared" si="7"/>
        <v>0</v>
      </c>
      <c r="J262" s="33" t="str">
        <f>IF(OR($C$8="&lt;County&gt;",$C$8="",D262="")=TRUE,"",IF(INDEX('2019-2020 SMI-AMI'!$A$1:$I$62,MATCH($C$8,'2019-2020 SMI-AMI'!$A$1:$A$62,0),MATCH(D262,'2019-2020 SMI-AMI'!$A$1:$I$1,0))&lt;I262,"No","Yes"))</f>
        <v/>
      </c>
    </row>
    <row r="263" spans="1:10" s="11" customFormat="1" ht="15" x14ac:dyDescent="0.25">
      <c r="A263" s="30"/>
      <c r="B263" s="12"/>
      <c r="C263" s="12"/>
      <c r="D263" s="12"/>
      <c r="E263" s="31"/>
      <c r="F263" s="32">
        <f t="shared" si="6"/>
        <v>0</v>
      </c>
      <c r="G263" s="31"/>
      <c r="H263" s="31"/>
      <c r="I263" s="31">
        <f t="shared" si="7"/>
        <v>0</v>
      </c>
      <c r="J263" s="33" t="str">
        <f>IF(OR($C$8="&lt;County&gt;",$C$8="",D263="")=TRUE,"",IF(INDEX('2019-2020 SMI-AMI'!$A$1:$I$62,MATCH($C$8,'2019-2020 SMI-AMI'!$A$1:$A$62,0),MATCH(D263,'2019-2020 SMI-AMI'!$A$1:$I$1,0))&lt;I263,"No","Yes"))</f>
        <v/>
      </c>
    </row>
    <row r="264" spans="1:10" s="11" customFormat="1" ht="15" x14ac:dyDescent="0.25">
      <c r="A264" s="30"/>
      <c r="B264" s="12"/>
      <c r="C264" s="12"/>
      <c r="D264" s="12"/>
      <c r="E264" s="31"/>
      <c r="F264" s="32">
        <f t="shared" si="6"/>
        <v>0</v>
      </c>
      <c r="G264" s="31"/>
      <c r="H264" s="31"/>
      <c r="I264" s="31">
        <f t="shared" si="7"/>
        <v>0</v>
      </c>
      <c r="J264" s="33" t="str">
        <f>IF(OR($C$8="&lt;County&gt;",$C$8="",D264="")=TRUE,"",IF(INDEX('2019-2020 SMI-AMI'!$A$1:$I$62,MATCH($C$8,'2019-2020 SMI-AMI'!$A$1:$A$62,0),MATCH(D264,'2019-2020 SMI-AMI'!$A$1:$I$1,0))&lt;I264,"No","Yes"))</f>
        <v/>
      </c>
    </row>
    <row r="265" spans="1:10" s="11" customFormat="1" ht="15" x14ac:dyDescent="0.25">
      <c r="A265" s="30"/>
      <c r="B265" s="12"/>
      <c r="C265" s="12"/>
      <c r="D265" s="12"/>
      <c r="E265" s="31"/>
      <c r="F265" s="32">
        <f t="shared" si="6"/>
        <v>0</v>
      </c>
      <c r="G265" s="31"/>
      <c r="H265" s="31"/>
      <c r="I265" s="31">
        <f t="shared" si="7"/>
        <v>0</v>
      </c>
      <c r="J265" s="33" t="str">
        <f>IF(OR($C$8="&lt;County&gt;",$C$8="",D265="")=TRUE,"",IF(INDEX('2019-2020 SMI-AMI'!$A$1:$I$62,MATCH($C$8,'2019-2020 SMI-AMI'!$A$1:$A$62,0),MATCH(D265,'2019-2020 SMI-AMI'!$A$1:$I$1,0))&lt;I265,"No","Yes"))</f>
        <v/>
      </c>
    </row>
    <row r="266" spans="1:10" s="11" customFormat="1" ht="15" x14ac:dyDescent="0.25">
      <c r="A266" s="30"/>
      <c r="B266" s="12"/>
      <c r="C266" s="12"/>
      <c r="D266" s="12"/>
      <c r="E266" s="31"/>
      <c r="F266" s="32">
        <f t="shared" si="6"/>
        <v>0</v>
      </c>
      <c r="G266" s="31"/>
      <c r="H266" s="31"/>
      <c r="I266" s="31">
        <f t="shared" si="7"/>
        <v>0</v>
      </c>
      <c r="J266" s="33" t="str">
        <f>IF(OR($C$8="&lt;County&gt;",$C$8="",D266="")=TRUE,"",IF(INDEX('2019-2020 SMI-AMI'!$A$1:$I$62,MATCH($C$8,'2019-2020 SMI-AMI'!$A$1:$A$62,0),MATCH(D266,'2019-2020 SMI-AMI'!$A$1:$I$1,0))&lt;I266,"No","Yes"))</f>
        <v/>
      </c>
    </row>
    <row r="267" spans="1:10" s="11" customFormat="1" ht="15" x14ac:dyDescent="0.25">
      <c r="A267" s="30"/>
      <c r="B267" s="12"/>
      <c r="C267" s="12"/>
      <c r="D267" s="12"/>
      <c r="E267" s="31"/>
      <c r="F267" s="32">
        <f t="shared" si="6"/>
        <v>0</v>
      </c>
      <c r="G267" s="31"/>
      <c r="H267" s="31"/>
      <c r="I267" s="31">
        <f t="shared" si="7"/>
        <v>0</v>
      </c>
      <c r="J267" s="33" t="str">
        <f>IF(OR($C$8="&lt;County&gt;",$C$8="",D267="")=TRUE,"",IF(INDEX('2019-2020 SMI-AMI'!$A$1:$I$62,MATCH($C$8,'2019-2020 SMI-AMI'!$A$1:$A$62,0),MATCH(D267,'2019-2020 SMI-AMI'!$A$1:$I$1,0))&lt;I267,"No","Yes"))</f>
        <v/>
      </c>
    </row>
    <row r="268" spans="1:10" s="11" customFormat="1" ht="15" x14ac:dyDescent="0.25">
      <c r="A268" s="30"/>
      <c r="B268" s="12"/>
      <c r="C268" s="12"/>
      <c r="D268" s="12"/>
      <c r="E268" s="31"/>
      <c r="F268" s="32">
        <f t="shared" si="6"/>
        <v>0</v>
      </c>
      <c r="G268" s="31"/>
      <c r="H268" s="31"/>
      <c r="I268" s="31">
        <f t="shared" si="7"/>
        <v>0</v>
      </c>
      <c r="J268" s="33" t="str">
        <f>IF(OR($C$8="&lt;County&gt;",$C$8="",D268="")=TRUE,"",IF(INDEX('2019-2020 SMI-AMI'!$A$1:$I$62,MATCH($C$8,'2019-2020 SMI-AMI'!$A$1:$A$62,0),MATCH(D268,'2019-2020 SMI-AMI'!$A$1:$I$1,0))&lt;I268,"No","Yes"))</f>
        <v/>
      </c>
    </row>
    <row r="269" spans="1:10" s="11" customFormat="1" ht="15" x14ac:dyDescent="0.25">
      <c r="A269" s="30"/>
      <c r="B269" s="12"/>
      <c r="C269" s="12"/>
      <c r="D269" s="12"/>
      <c r="E269" s="31"/>
      <c r="F269" s="32">
        <f t="shared" si="6"/>
        <v>0</v>
      </c>
      <c r="G269" s="31"/>
      <c r="H269" s="31"/>
      <c r="I269" s="31">
        <f t="shared" si="7"/>
        <v>0</v>
      </c>
      <c r="J269" s="33" t="str">
        <f>IF(OR($C$8="&lt;County&gt;",$C$8="",D269="")=TRUE,"",IF(INDEX('2019-2020 SMI-AMI'!$A$1:$I$62,MATCH($C$8,'2019-2020 SMI-AMI'!$A$1:$A$62,0),MATCH(D269,'2019-2020 SMI-AMI'!$A$1:$I$1,0))&lt;I269,"No","Yes"))</f>
        <v/>
      </c>
    </row>
    <row r="270" spans="1:10" s="11" customFormat="1" ht="15" x14ac:dyDescent="0.25">
      <c r="A270" s="30"/>
      <c r="B270" s="12"/>
      <c r="C270" s="12"/>
      <c r="D270" s="12"/>
      <c r="E270" s="31"/>
      <c r="F270" s="32">
        <f t="shared" si="6"/>
        <v>0</v>
      </c>
      <c r="G270" s="31"/>
      <c r="H270" s="31"/>
      <c r="I270" s="31">
        <f t="shared" si="7"/>
        <v>0</v>
      </c>
      <c r="J270" s="33" t="str">
        <f>IF(OR($C$8="&lt;County&gt;",$C$8="",D270="")=TRUE,"",IF(INDEX('2019-2020 SMI-AMI'!$A$1:$I$62,MATCH($C$8,'2019-2020 SMI-AMI'!$A$1:$A$62,0),MATCH(D270,'2019-2020 SMI-AMI'!$A$1:$I$1,0))&lt;I270,"No","Yes"))</f>
        <v/>
      </c>
    </row>
    <row r="271" spans="1:10" s="11" customFormat="1" ht="15" x14ac:dyDescent="0.25">
      <c r="A271" s="30"/>
      <c r="B271" s="12"/>
      <c r="C271" s="12"/>
      <c r="D271" s="12"/>
      <c r="E271" s="31"/>
      <c r="F271" s="32">
        <f t="shared" ref="F271:F334" si="8">E271*12</f>
        <v>0</v>
      </c>
      <c r="G271" s="31"/>
      <c r="H271" s="31"/>
      <c r="I271" s="31">
        <f t="shared" ref="I271:I334" si="9">F271/0.3</f>
        <v>0</v>
      </c>
      <c r="J271" s="33" t="str">
        <f>IF(OR($C$8="&lt;County&gt;",$C$8="",D271="")=TRUE,"",IF(INDEX('2019-2020 SMI-AMI'!$A$1:$I$62,MATCH($C$8,'2019-2020 SMI-AMI'!$A$1:$A$62,0),MATCH(D271,'2019-2020 SMI-AMI'!$A$1:$I$1,0))&lt;I271,"No","Yes"))</f>
        <v/>
      </c>
    </row>
    <row r="272" spans="1:10" s="11" customFormat="1" ht="15" x14ac:dyDescent="0.25">
      <c r="A272" s="30"/>
      <c r="B272" s="12"/>
      <c r="C272" s="12"/>
      <c r="D272" s="12"/>
      <c r="E272" s="31"/>
      <c r="F272" s="32">
        <f t="shared" si="8"/>
        <v>0</v>
      </c>
      <c r="G272" s="31"/>
      <c r="H272" s="31"/>
      <c r="I272" s="31">
        <f t="shared" si="9"/>
        <v>0</v>
      </c>
      <c r="J272" s="33" t="str">
        <f>IF(OR($C$8="&lt;County&gt;",$C$8="",D272="")=TRUE,"",IF(INDEX('2019-2020 SMI-AMI'!$A$1:$I$62,MATCH($C$8,'2019-2020 SMI-AMI'!$A$1:$A$62,0),MATCH(D272,'2019-2020 SMI-AMI'!$A$1:$I$1,0))&lt;I272,"No","Yes"))</f>
        <v/>
      </c>
    </row>
    <row r="273" spans="1:10" s="11" customFormat="1" ht="15" x14ac:dyDescent="0.25">
      <c r="A273" s="30"/>
      <c r="B273" s="12"/>
      <c r="C273" s="12"/>
      <c r="D273" s="12"/>
      <c r="E273" s="31"/>
      <c r="F273" s="32">
        <f t="shared" si="8"/>
        <v>0</v>
      </c>
      <c r="G273" s="31"/>
      <c r="H273" s="31"/>
      <c r="I273" s="31">
        <f t="shared" si="9"/>
        <v>0</v>
      </c>
      <c r="J273" s="33" t="str">
        <f>IF(OR($C$8="&lt;County&gt;",$C$8="",D273="")=TRUE,"",IF(INDEX('2019-2020 SMI-AMI'!$A$1:$I$62,MATCH($C$8,'2019-2020 SMI-AMI'!$A$1:$A$62,0),MATCH(D273,'2019-2020 SMI-AMI'!$A$1:$I$1,0))&lt;I273,"No","Yes"))</f>
        <v/>
      </c>
    </row>
    <row r="274" spans="1:10" s="11" customFormat="1" ht="15" x14ac:dyDescent="0.25">
      <c r="A274" s="30"/>
      <c r="B274" s="12"/>
      <c r="C274" s="12"/>
      <c r="D274" s="12"/>
      <c r="E274" s="31"/>
      <c r="F274" s="32">
        <f t="shared" si="8"/>
        <v>0</v>
      </c>
      <c r="G274" s="31"/>
      <c r="H274" s="31"/>
      <c r="I274" s="31">
        <f t="shared" si="9"/>
        <v>0</v>
      </c>
      <c r="J274" s="33" t="str">
        <f>IF(OR($C$8="&lt;County&gt;",$C$8="",D274="")=TRUE,"",IF(INDEX('2019-2020 SMI-AMI'!$A$1:$I$62,MATCH($C$8,'2019-2020 SMI-AMI'!$A$1:$A$62,0),MATCH(D274,'2019-2020 SMI-AMI'!$A$1:$I$1,0))&lt;I274,"No","Yes"))</f>
        <v/>
      </c>
    </row>
    <row r="275" spans="1:10" s="11" customFormat="1" ht="15" x14ac:dyDescent="0.25">
      <c r="A275" s="30"/>
      <c r="B275" s="12"/>
      <c r="C275" s="12"/>
      <c r="D275" s="12"/>
      <c r="E275" s="31"/>
      <c r="F275" s="32">
        <f t="shared" si="8"/>
        <v>0</v>
      </c>
      <c r="G275" s="31"/>
      <c r="H275" s="31"/>
      <c r="I275" s="31">
        <f t="shared" si="9"/>
        <v>0</v>
      </c>
      <c r="J275" s="33" t="str">
        <f>IF(OR($C$8="&lt;County&gt;",$C$8="",D275="")=TRUE,"",IF(INDEX('2019-2020 SMI-AMI'!$A$1:$I$62,MATCH($C$8,'2019-2020 SMI-AMI'!$A$1:$A$62,0),MATCH(D275,'2019-2020 SMI-AMI'!$A$1:$I$1,0))&lt;I275,"No","Yes"))</f>
        <v/>
      </c>
    </row>
    <row r="276" spans="1:10" s="11" customFormat="1" ht="15" x14ac:dyDescent="0.25">
      <c r="A276" s="30"/>
      <c r="B276" s="12"/>
      <c r="C276" s="12"/>
      <c r="D276" s="12"/>
      <c r="E276" s="31"/>
      <c r="F276" s="32">
        <f t="shared" si="8"/>
        <v>0</v>
      </c>
      <c r="G276" s="31"/>
      <c r="H276" s="31"/>
      <c r="I276" s="31">
        <f t="shared" si="9"/>
        <v>0</v>
      </c>
      <c r="J276" s="33" t="str">
        <f>IF(OR($C$8="&lt;County&gt;",$C$8="",D276="")=TRUE,"",IF(INDEX('2019-2020 SMI-AMI'!$A$1:$I$62,MATCH($C$8,'2019-2020 SMI-AMI'!$A$1:$A$62,0),MATCH(D276,'2019-2020 SMI-AMI'!$A$1:$I$1,0))&lt;I276,"No","Yes"))</f>
        <v/>
      </c>
    </row>
    <row r="277" spans="1:10" s="11" customFormat="1" ht="15" x14ac:dyDescent="0.25">
      <c r="A277" s="30"/>
      <c r="B277" s="12"/>
      <c r="C277" s="12"/>
      <c r="D277" s="12"/>
      <c r="E277" s="31"/>
      <c r="F277" s="32">
        <f t="shared" si="8"/>
        <v>0</v>
      </c>
      <c r="G277" s="31"/>
      <c r="H277" s="31"/>
      <c r="I277" s="31">
        <f t="shared" si="9"/>
        <v>0</v>
      </c>
      <c r="J277" s="33" t="str">
        <f>IF(OR($C$8="&lt;County&gt;",$C$8="",D277="")=TRUE,"",IF(INDEX('2019-2020 SMI-AMI'!$A$1:$I$62,MATCH($C$8,'2019-2020 SMI-AMI'!$A$1:$A$62,0),MATCH(D277,'2019-2020 SMI-AMI'!$A$1:$I$1,0))&lt;I277,"No","Yes"))</f>
        <v/>
      </c>
    </row>
    <row r="278" spans="1:10" s="11" customFormat="1" ht="15" x14ac:dyDescent="0.25">
      <c r="A278" s="30"/>
      <c r="B278" s="12"/>
      <c r="C278" s="12"/>
      <c r="D278" s="12"/>
      <c r="E278" s="31"/>
      <c r="F278" s="32">
        <f t="shared" si="8"/>
        <v>0</v>
      </c>
      <c r="G278" s="31"/>
      <c r="H278" s="31"/>
      <c r="I278" s="31">
        <f t="shared" si="9"/>
        <v>0</v>
      </c>
      <c r="J278" s="33" t="str">
        <f>IF(OR($C$8="&lt;County&gt;",$C$8="",D278="")=TRUE,"",IF(INDEX('2019-2020 SMI-AMI'!$A$1:$I$62,MATCH($C$8,'2019-2020 SMI-AMI'!$A$1:$A$62,0),MATCH(D278,'2019-2020 SMI-AMI'!$A$1:$I$1,0))&lt;I278,"No","Yes"))</f>
        <v/>
      </c>
    </row>
    <row r="279" spans="1:10" s="11" customFormat="1" ht="15" x14ac:dyDescent="0.25">
      <c r="A279" s="30"/>
      <c r="B279" s="12"/>
      <c r="C279" s="12"/>
      <c r="D279" s="12"/>
      <c r="E279" s="31"/>
      <c r="F279" s="32">
        <f t="shared" si="8"/>
        <v>0</v>
      </c>
      <c r="G279" s="31"/>
      <c r="H279" s="31"/>
      <c r="I279" s="31">
        <f t="shared" si="9"/>
        <v>0</v>
      </c>
      <c r="J279" s="33" t="str">
        <f>IF(OR($C$8="&lt;County&gt;",$C$8="",D279="")=TRUE,"",IF(INDEX('2019-2020 SMI-AMI'!$A$1:$I$62,MATCH($C$8,'2019-2020 SMI-AMI'!$A$1:$A$62,0),MATCH(D279,'2019-2020 SMI-AMI'!$A$1:$I$1,0))&lt;I279,"No","Yes"))</f>
        <v/>
      </c>
    </row>
    <row r="280" spans="1:10" s="11" customFormat="1" ht="15" x14ac:dyDescent="0.25">
      <c r="A280" s="30"/>
      <c r="B280" s="12"/>
      <c r="C280" s="12"/>
      <c r="D280" s="12"/>
      <c r="E280" s="31"/>
      <c r="F280" s="32">
        <f t="shared" si="8"/>
        <v>0</v>
      </c>
      <c r="G280" s="31"/>
      <c r="H280" s="31"/>
      <c r="I280" s="31">
        <f t="shared" si="9"/>
        <v>0</v>
      </c>
      <c r="J280" s="33" t="str">
        <f>IF(OR($C$8="&lt;County&gt;",$C$8="",D280="")=TRUE,"",IF(INDEX('2019-2020 SMI-AMI'!$A$1:$I$62,MATCH($C$8,'2019-2020 SMI-AMI'!$A$1:$A$62,0),MATCH(D280,'2019-2020 SMI-AMI'!$A$1:$I$1,0))&lt;I280,"No","Yes"))</f>
        <v/>
      </c>
    </row>
    <row r="281" spans="1:10" s="11" customFormat="1" ht="15" x14ac:dyDescent="0.25">
      <c r="A281" s="30"/>
      <c r="B281" s="12"/>
      <c r="C281" s="12"/>
      <c r="D281" s="12"/>
      <c r="E281" s="31"/>
      <c r="F281" s="32">
        <f t="shared" si="8"/>
        <v>0</v>
      </c>
      <c r="G281" s="31"/>
      <c r="H281" s="31"/>
      <c r="I281" s="31">
        <f t="shared" si="9"/>
        <v>0</v>
      </c>
      <c r="J281" s="33" t="str">
        <f>IF(OR($C$8="&lt;County&gt;",$C$8="",D281="")=TRUE,"",IF(INDEX('2019-2020 SMI-AMI'!$A$1:$I$62,MATCH($C$8,'2019-2020 SMI-AMI'!$A$1:$A$62,0),MATCH(D281,'2019-2020 SMI-AMI'!$A$1:$I$1,0))&lt;I281,"No","Yes"))</f>
        <v/>
      </c>
    </row>
    <row r="282" spans="1:10" s="11" customFormat="1" ht="15" x14ac:dyDescent="0.25">
      <c r="A282" s="30"/>
      <c r="B282" s="12"/>
      <c r="C282" s="12"/>
      <c r="D282" s="12"/>
      <c r="E282" s="31"/>
      <c r="F282" s="32">
        <f t="shared" si="8"/>
        <v>0</v>
      </c>
      <c r="G282" s="31"/>
      <c r="H282" s="31"/>
      <c r="I282" s="31">
        <f t="shared" si="9"/>
        <v>0</v>
      </c>
      <c r="J282" s="33" t="str">
        <f>IF(OR($C$8="&lt;County&gt;",$C$8="",D282="")=TRUE,"",IF(INDEX('2019-2020 SMI-AMI'!$A$1:$I$62,MATCH($C$8,'2019-2020 SMI-AMI'!$A$1:$A$62,0),MATCH(D282,'2019-2020 SMI-AMI'!$A$1:$I$1,0))&lt;I282,"No","Yes"))</f>
        <v/>
      </c>
    </row>
    <row r="283" spans="1:10" s="11" customFormat="1" ht="15" x14ac:dyDescent="0.25">
      <c r="A283" s="30"/>
      <c r="B283" s="12"/>
      <c r="C283" s="12"/>
      <c r="D283" s="12"/>
      <c r="E283" s="31"/>
      <c r="F283" s="32">
        <f t="shared" si="8"/>
        <v>0</v>
      </c>
      <c r="G283" s="31"/>
      <c r="H283" s="31"/>
      <c r="I283" s="31">
        <f t="shared" si="9"/>
        <v>0</v>
      </c>
      <c r="J283" s="33" t="str">
        <f>IF(OR($C$8="&lt;County&gt;",$C$8="",D283="")=TRUE,"",IF(INDEX('2019-2020 SMI-AMI'!$A$1:$I$62,MATCH($C$8,'2019-2020 SMI-AMI'!$A$1:$A$62,0),MATCH(D283,'2019-2020 SMI-AMI'!$A$1:$I$1,0))&lt;I283,"No","Yes"))</f>
        <v/>
      </c>
    </row>
    <row r="284" spans="1:10" s="11" customFormat="1" ht="15" x14ac:dyDescent="0.25">
      <c r="A284" s="30"/>
      <c r="B284" s="12"/>
      <c r="C284" s="12"/>
      <c r="D284" s="12"/>
      <c r="E284" s="31"/>
      <c r="F284" s="32">
        <f t="shared" si="8"/>
        <v>0</v>
      </c>
      <c r="G284" s="31"/>
      <c r="H284" s="31"/>
      <c r="I284" s="31">
        <f t="shared" si="9"/>
        <v>0</v>
      </c>
      <c r="J284" s="33" t="str">
        <f>IF(OR($C$8="&lt;County&gt;",$C$8="",D284="")=TRUE,"",IF(INDEX('2019-2020 SMI-AMI'!$A$1:$I$62,MATCH($C$8,'2019-2020 SMI-AMI'!$A$1:$A$62,0),MATCH(D284,'2019-2020 SMI-AMI'!$A$1:$I$1,0))&lt;I284,"No","Yes"))</f>
        <v/>
      </c>
    </row>
    <row r="285" spans="1:10" s="11" customFormat="1" ht="15" x14ac:dyDescent="0.25">
      <c r="A285" s="30"/>
      <c r="B285" s="12"/>
      <c r="C285" s="12"/>
      <c r="D285" s="12"/>
      <c r="E285" s="31"/>
      <c r="F285" s="32">
        <f t="shared" si="8"/>
        <v>0</v>
      </c>
      <c r="G285" s="31"/>
      <c r="H285" s="31"/>
      <c r="I285" s="31">
        <f t="shared" si="9"/>
        <v>0</v>
      </c>
      <c r="J285" s="33" t="str">
        <f>IF(OR($C$8="&lt;County&gt;",$C$8="",D285="")=TRUE,"",IF(INDEX('2019-2020 SMI-AMI'!$A$1:$I$62,MATCH($C$8,'2019-2020 SMI-AMI'!$A$1:$A$62,0),MATCH(D285,'2019-2020 SMI-AMI'!$A$1:$I$1,0))&lt;I285,"No","Yes"))</f>
        <v/>
      </c>
    </row>
    <row r="286" spans="1:10" s="11" customFormat="1" ht="15" x14ac:dyDescent="0.25">
      <c r="A286" s="30"/>
      <c r="B286" s="12"/>
      <c r="C286" s="12"/>
      <c r="D286" s="12"/>
      <c r="E286" s="31"/>
      <c r="F286" s="32">
        <f t="shared" si="8"/>
        <v>0</v>
      </c>
      <c r="G286" s="31"/>
      <c r="H286" s="31"/>
      <c r="I286" s="31">
        <f t="shared" si="9"/>
        <v>0</v>
      </c>
      <c r="J286" s="33" t="str">
        <f>IF(OR($C$8="&lt;County&gt;",$C$8="",D286="")=TRUE,"",IF(INDEX('2019-2020 SMI-AMI'!$A$1:$I$62,MATCH($C$8,'2019-2020 SMI-AMI'!$A$1:$A$62,0),MATCH(D286,'2019-2020 SMI-AMI'!$A$1:$I$1,0))&lt;I286,"No","Yes"))</f>
        <v/>
      </c>
    </row>
    <row r="287" spans="1:10" s="11" customFormat="1" ht="15" x14ac:dyDescent="0.25">
      <c r="A287" s="30"/>
      <c r="B287" s="12"/>
      <c r="C287" s="12"/>
      <c r="D287" s="12"/>
      <c r="E287" s="31"/>
      <c r="F287" s="32">
        <f t="shared" si="8"/>
        <v>0</v>
      </c>
      <c r="G287" s="31"/>
      <c r="H287" s="31"/>
      <c r="I287" s="31">
        <f t="shared" si="9"/>
        <v>0</v>
      </c>
      <c r="J287" s="33" t="str">
        <f>IF(OR($C$8="&lt;County&gt;",$C$8="",D287="")=TRUE,"",IF(INDEX('2019-2020 SMI-AMI'!$A$1:$I$62,MATCH($C$8,'2019-2020 SMI-AMI'!$A$1:$A$62,0),MATCH(D287,'2019-2020 SMI-AMI'!$A$1:$I$1,0))&lt;I287,"No","Yes"))</f>
        <v/>
      </c>
    </row>
    <row r="288" spans="1:10" s="11" customFormat="1" ht="15" x14ac:dyDescent="0.25">
      <c r="A288" s="30"/>
      <c r="B288" s="12"/>
      <c r="C288" s="12"/>
      <c r="D288" s="12"/>
      <c r="E288" s="31"/>
      <c r="F288" s="32">
        <f t="shared" si="8"/>
        <v>0</v>
      </c>
      <c r="G288" s="31"/>
      <c r="H288" s="31"/>
      <c r="I288" s="31">
        <f t="shared" si="9"/>
        <v>0</v>
      </c>
      <c r="J288" s="33" t="str">
        <f>IF(OR($C$8="&lt;County&gt;",$C$8="",D288="")=TRUE,"",IF(INDEX('2019-2020 SMI-AMI'!$A$1:$I$62,MATCH($C$8,'2019-2020 SMI-AMI'!$A$1:$A$62,0),MATCH(D288,'2019-2020 SMI-AMI'!$A$1:$I$1,0))&lt;I288,"No","Yes"))</f>
        <v/>
      </c>
    </row>
    <row r="289" spans="1:10" s="11" customFormat="1" ht="15" x14ac:dyDescent="0.25">
      <c r="A289" s="30"/>
      <c r="B289" s="12"/>
      <c r="C289" s="12"/>
      <c r="D289" s="12"/>
      <c r="E289" s="31"/>
      <c r="F289" s="32">
        <f t="shared" si="8"/>
        <v>0</v>
      </c>
      <c r="G289" s="31"/>
      <c r="H289" s="31"/>
      <c r="I289" s="31">
        <f t="shared" si="9"/>
        <v>0</v>
      </c>
      <c r="J289" s="33" t="str">
        <f>IF(OR($C$8="&lt;County&gt;",$C$8="",D289="")=TRUE,"",IF(INDEX('2019-2020 SMI-AMI'!$A$1:$I$62,MATCH($C$8,'2019-2020 SMI-AMI'!$A$1:$A$62,0),MATCH(D289,'2019-2020 SMI-AMI'!$A$1:$I$1,0))&lt;I289,"No","Yes"))</f>
        <v/>
      </c>
    </row>
    <row r="290" spans="1:10" s="11" customFormat="1" ht="15" x14ac:dyDescent="0.25">
      <c r="A290" s="30"/>
      <c r="B290" s="12"/>
      <c r="C290" s="12"/>
      <c r="D290" s="12"/>
      <c r="E290" s="31"/>
      <c r="F290" s="32">
        <f t="shared" si="8"/>
        <v>0</v>
      </c>
      <c r="G290" s="31"/>
      <c r="H290" s="31"/>
      <c r="I290" s="31">
        <f t="shared" si="9"/>
        <v>0</v>
      </c>
      <c r="J290" s="33" t="str">
        <f>IF(OR($C$8="&lt;County&gt;",$C$8="",D290="")=TRUE,"",IF(INDEX('2019-2020 SMI-AMI'!$A$1:$I$62,MATCH($C$8,'2019-2020 SMI-AMI'!$A$1:$A$62,0),MATCH(D290,'2019-2020 SMI-AMI'!$A$1:$I$1,0))&lt;I290,"No","Yes"))</f>
        <v/>
      </c>
    </row>
    <row r="291" spans="1:10" s="11" customFormat="1" ht="15" x14ac:dyDescent="0.25">
      <c r="A291" s="30"/>
      <c r="B291" s="12"/>
      <c r="C291" s="12"/>
      <c r="D291" s="12"/>
      <c r="E291" s="31"/>
      <c r="F291" s="32">
        <f t="shared" si="8"/>
        <v>0</v>
      </c>
      <c r="G291" s="31"/>
      <c r="H291" s="31"/>
      <c r="I291" s="31">
        <f t="shared" si="9"/>
        <v>0</v>
      </c>
      <c r="J291" s="33" t="str">
        <f>IF(OR($C$8="&lt;County&gt;",$C$8="",D291="")=TRUE,"",IF(INDEX('2019-2020 SMI-AMI'!$A$1:$I$62,MATCH($C$8,'2019-2020 SMI-AMI'!$A$1:$A$62,0),MATCH(D291,'2019-2020 SMI-AMI'!$A$1:$I$1,0))&lt;I291,"No","Yes"))</f>
        <v/>
      </c>
    </row>
    <row r="292" spans="1:10" s="11" customFormat="1" ht="15" x14ac:dyDescent="0.25">
      <c r="A292" s="30"/>
      <c r="B292" s="12"/>
      <c r="C292" s="12"/>
      <c r="D292" s="12"/>
      <c r="E292" s="31"/>
      <c r="F292" s="32">
        <f t="shared" si="8"/>
        <v>0</v>
      </c>
      <c r="G292" s="31"/>
      <c r="H292" s="31"/>
      <c r="I292" s="31">
        <f t="shared" si="9"/>
        <v>0</v>
      </c>
      <c r="J292" s="33" t="str">
        <f>IF(OR($C$8="&lt;County&gt;",$C$8="",D292="")=TRUE,"",IF(INDEX('2019-2020 SMI-AMI'!$A$1:$I$62,MATCH($C$8,'2019-2020 SMI-AMI'!$A$1:$A$62,0),MATCH(D292,'2019-2020 SMI-AMI'!$A$1:$I$1,0))&lt;I292,"No","Yes"))</f>
        <v/>
      </c>
    </row>
    <row r="293" spans="1:10" s="11" customFormat="1" ht="15" x14ac:dyDescent="0.25">
      <c r="A293" s="30"/>
      <c r="B293" s="12"/>
      <c r="C293" s="12"/>
      <c r="D293" s="12"/>
      <c r="E293" s="31"/>
      <c r="F293" s="32">
        <f t="shared" si="8"/>
        <v>0</v>
      </c>
      <c r="G293" s="31"/>
      <c r="H293" s="31"/>
      <c r="I293" s="31">
        <f t="shared" si="9"/>
        <v>0</v>
      </c>
      <c r="J293" s="33" t="str">
        <f>IF(OR($C$8="&lt;County&gt;",$C$8="",D293="")=TRUE,"",IF(INDEX('2019-2020 SMI-AMI'!$A$1:$I$62,MATCH($C$8,'2019-2020 SMI-AMI'!$A$1:$A$62,0),MATCH(D293,'2019-2020 SMI-AMI'!$A$1:$I$1,0))&lt;I293,"No","Yes"))</f>
        <v/>
      </c>
    </row>
    <row r="294" spans="1:10" s="11" customFormat="1" ht="15" x14ac:dyDescent="0.25">
      <c r="A294" s="30"/>
      <c r="B294" s="12"/>
      <c r="C294" s="12"/>
      <c r="D294" s="12"/>
      <c r="E294" s="31"/>
      <c r="F294" s="32">
        <f t="shared" si="8"/>
        <v>0</v>
      </c>
      <c r="G294" s="31"/>
      <c r="H294" s="31"/>
      <c r="I294" s="31">
        <f t="shared" si="9"/>
        <v>0</v>
      </c>
      <c r="J294" s="33" t="str">
        <f>IF(OR($C$8="&lt;County&gt;",$C$8="",D294="")=TRUE,"",IF(INDEX('2019-2020 SMI-AMI'!$A$1:$I$62,MATCH($C$8,'2019-2020 SMI-AMI'!$A$1:$A$62,0),MATCH(D294,'2019-2020 SMI-AMI'!$A$1:$I$1,0))&lt;I294,"No","Yes"))</f>
        <v/>
      </c>
    </row>
    <row r="295" spans="1:10" s="11" customFormat="1" ht="15" x14ac:dyDescent="0.25">
      <c r="A295" s="30"/>
      <c r="B295" s="12"/>
      <c r="C295" s="12"/>
      <c r="D295" s="12"/>
      <c r="E295" s="31"/>
      <c r="F295" s="32">
        <f t="shared" si="8"/>
        <v>0</v>
      </c>
      <c r="G295" s="31"/>
      <c r="H295" s="31"/>
      <c r="I295" s="31">
        <f t="shared" si="9"/>
        <v>0</v>
      </c>
      <c r="J295" s="33" t="str">
        <f>IF(OR($C$8="&lt;County&gt;",$C$8="",D295="")=TRUE,"",IF(INDEX('2019-2020 SMI-AMI'!$A$1:$I$62,MATCH($C$8,'2019-2020 SMI-AMI'!$A$1:$A$62,0),MATCH(D295,'2019-2020 SMI-AMI'!$A$1:$I$1,0))&lt;I295,"No","Yes"))</f>
        <v/>
      </c>
    </row>
    <row r="296" spans="1:10" s="11" customFormat="1" ht="15" x14ac:dyDescent="0.25">
      <c r="A296" s="30"/>
      <c r="B296" s="12"/>
      <c r="C296" s="12"/>
      <c r="D296" s="12"/>
      <c r="E296" s="31"/>
      <c r="F296" s="32">
        <f t="shared" si="8"/>
        <v>0</v>
      </c>
      <c r="G296" s="31"/>
      <c r="H296" s="31"/>
      <c r="I296" s="31">
        <f t="shared" si="9"/>
        <v>0</v>
      </c>
      <c r="J296" s="33" t="str">
        <f>IF(OR($C$8="&lt;County&gt;",$C$8="",D296="")=TRUE,"",IF(INDEX('2019-2020 SMI-AMI'!$A$1:$I$62,MATCH($C$8,'2019-2020 SMI-AMI'!$A$1:$A$62,0),MATCH(D296,'2019-2020 SMI-AMI'!$A$1:$I$1,0))&lt;I296,"No","Yes"))</f>
        <v/>
      </c>
    </row>
    <row r="297" spans="1:10" s="11" customFormat="1" ht="15" x14ac:dyDescent="0.25">
      <c r="A297" s="30"/>
      <c r="B297" s="12"/>
      <c r="C297" s="12"/>
      <c r="D297" s="12"/>
      <c r="E297" s="31"/>
      <c r="F297" s="32">
        <f t="shared" si="8"/>
        <v>0</v>
      </c>
      <c r="G297" s="31"/>
      <c r="H297" s="31"/>
      <c r="I297" s="31">
        <f t="shared" si="9"/>
        <v>0</v>
      </c>
      <c r="J297" s="33" t="str">
        <f>IF(OR($C$8="&lt;County&gt;",$C$8="",D297="")=TRUE,"",IF(INDEX('2019-2020 SMI-AMI'!$A$1:$I$62,MATCH($C$8,'2019-2020 SMI-AMI'!$A$1:$A$62,0),MATCH(D297,'2019-2020 SMI-AMI'!$A$1:$I$1,0))&lt;I297,"No","Yes"))</f>
        <v/>
      </c>
    </row>
    <row r="298" spans="1:10" s="11" customFormat="1" ht="15" x14ac:dyDescent="0.25">
      <c r="A298" s="30"/>
      <c r="B298" s="12"/>
      <c r="C298" s="12"/>
      <c r="D298" s="12"/>
      <c r="E298" s="31"/>
      <c r="F298" s="32">
        <f t="shared" si="8"/>
        <v>0</v>
      </c>
      <c r="G298" s="31"/>
      <c r="H298" s="31"/>
      <c r="I298" s="31">
        <f t="shared" si="9"/>
        <v>0</v>
      </c>
      <c r="J298" s="33" t="str">
        <f>IF(OR($C$8="&lt;County&gt;",$C$8="",D298="")=TRUE,"",IF(INDEX('2019-2020 SMI-AMI'!$A$1:$I$62,MATCH($C$8,'2019-2020 SMI-AMI'!$A$1:$A$62,0),MATCH(D298,'2019-2020 SMI-AMI'!$A$1:$I$1,0))&lt;I298,"No","Yes"))</f>
        <v/>
      </c>
    </row>
    <row r="299" spans="1:10" s="11" customFormat="1" ht="15" x14ac:dyDescent="0.25">
      <c r="A299" s="30"/>
      <c r="B299" s="12"/>
      <c r="C299" s="12"/>
      <c r="D299" s="12"/>
      <c r="E299" s="31"/>
      <c r="F299" s="32">
        <f t="shared" si="8"/>
        <v>0</v>
      </c>
      <c r="G299" s="31"/>
      <c r="H299" s="31"/>
      <c r="I299" s="31">
        <f t="shared" si="9"/>
        <v>0</v>
      </c>
      <c r="J299" s="33" t="str">
        <f>IF(OR($C$8="&lt;County&gt;",$C$8="",D299="")=TRUE,"",IF(INDEX('2019-2020 SMI-AMI'!$A$1:$I$62,MATCH($C$8,'2019-2020 SMI-AMI'!$A$1:$A$62,0),MATCH(D299,'2019-2020 SMI-AMI'!$A$1:$I$1,0))&lt;I299,"No","Yes"))</f>
        <v/>
      </c>
    </row>
    <row r="300" spans="1:10" s="11" customFormat="1" ht="15" x14ac:dyDescent="0.25">
      <c r="A300" s="30"/>
      <c r="B300" s="12"/>
      <c r="C300" s="12"/>
      <c r="D300" s="12"/>
      <c r="E300" s="31"/>
      <c r="F300" s="32">
        <f t="shared" si="8"/>
        <v>0</v>
      </c>
      <c r="G300" s="31"/>
      <c r="H300" s="31"/>
      <c r="I300" s="31">
        <f t="shared" si="9"/>
        <v>0</v>
      </c>
      <c r="J300" s="33" t="str">
        <f>IF(OR($C$8="&lt;County&gt;",$C$8="",D300="")=TRUE,"",IF(INDEX('2019-2020 SMI-AMI'!$A$1:$I$62,MATCH($C$8,'2019-2020 SMI-AMI'!$A$1:$A$62,0),MATCH(D300,'2019-2020 SMI-AMI'!$A$1:$I$1,0))&lt;I300,"No","Yes"))</f>
        <v/>
      </c>
    </row>
    <row r="301" spans="1:10" s="11" customFormat="1" ht="15" x14ac:dyDescent="0.25">
      <c r="A301" s="30"/>
      <c r="B301" s="12"/>
      <c r="C301" s="12"/>
      <c r="D301" s="12"/>
      <c r="E301" s="31"/>
      <c r="F301" s="32">
        <f t="shared" si="8"/>
        <v>0</v>
      </c>
      <c r="G301" s="31"/>
      <c r="H301" s="31"/>
      <c r="I301" s="31">
        <f t="shared" si="9"/>
        <v>0</v>
      </c>
      <c r="J301" s="33" t="str">
        <f>IF(OR($C$8="&lt;County&gt;",$C$8="",D301="")=TRUE,"",IF(INDEX('2019-2020 SMI-AMI'!$A$1:$I$62,MATCH($C$8,'2019-2020 SMI-AMI'!$A$1:$A$62,0),MATCH(D301,'2019-2020 SMI-AMI'!$A$1:$I$1,0))&lt;I301,"No","Yes"))</f>
        <v/>
      </c>
    </row>
    <row r="302" spans="1:10" s="11" customFormat="1" ht="15" x14ac:dyDescent="0.25">
      <c r="A302" s="30"/>
      <c r="B302" s="12"/>
      <c r="C302" s="12"/>
      <c r="D302" s="12"/>
      <c r="E302" s="31"/>
      <c r="F302" s="32">
        <f t="shared" si="8"/>
        <v>0</v>
      </c>
      <c r="G302" s="31"/>
      <c r="H302" s="31"/>
      <c r="I302" s="31">
        <f t="shared" si="9"/>
        <v>0</v>
      </c>
      <c r="J302" s="33" t="str">
        <f>IF(OR($C$8="&lt;County&gt;",$C$8="",D302="")=TRUE,"",IF(INDEX('2019-2020 SMI-AMI'!$A$1:$I$62,MATCH($C$8,'2019-2020 SMI-AMI'!$A$1:$A$62,0),MATCH(D302,'2019-2020 SMI-AMI'!$A$1:$I$1,0))&lt;I302,"No","Yes"))</f>
        <v/>
      </c>
    </row>
    <row r="303" spans="1:10" s="11" customFormat="1" ht="15" x14ac:dyDescent="0.25">
      <c r="A303" s="30"/>
      <c r="B303" s="12"/>
      <c r="C303" s="12"/>
      <c r="D303" s="12"/>
      <c r="E303" s="31"/>
      <c r="F303" s="32">
        <f t="shared" si="8"/>
        <v>0</v>
      </c>
      <c r="G303" s="31"/>
      <c r="H303" s="31"/>
      <c r="I303" s="31">
        <f t="shared" si="9"/>
        <v>0</v>
      </c>
      <c r="J303" s="33" t="str">
        <f>IF(OR($C$8="&lt;County&gt;",$C$8="",D303="")=TRUE,"",IF(INDEX('2019-2020 SMI-AMI'!$A$1:$I$62,MATCH($C$8,'2019-2020 SMI-AMI'!$A$1:$A$62,0),MATCH(D303,'2019-2020 SMI-AMI'!$A$1:$I$1,0))&lt;I303,"No","Yes"))</f>
        <v/>
      </c>
    </row>
    <row r="304" spans="1:10" s="11" customFormat="1" ht="15" x14ac:dyDescent="0.25">
      <c r="A304" s="30"/>
      <c r="B304" s="12"/>
      <c r="C304" s="12"/>
      <c r="D304" s="12"/>
      <c r="E304" s="31"/>
      <c r="F304" s="32">
        <f t="shared" si="8"/>
        <v>0</v>
      </c>
      <c r="G304" s="31"/>
      <c r="H304" s="31"/>
      <c r="I304" s="31">
        <f t="shared" si="9"/>
        <v>0</v>
      </c>
      <c r="J304" s="33" t="str">
        <f>IF(OR($C$8="&lt;County&gt;",$C$8="",D304="")=TRUE,"",IF(INDEX('2019-2020 SMI-AMI'!$A$1:$I$62,MATCH($C$8,'2019-2020 SMI-AMI'!$A$1:$A$62,0),MATCH(D304,'2019-2020 SMI-AMI'!$A$1:$I$1,0))&lt;I304,"No","Yes"))</f>
        <v/>
      </c>
    </row>
    <row r="305" spans="1:10" s="11" customFormat="1" ht="15" x14ac:dyDescent="0.25">
      <c r="A305" s="30"/>
      <c r="B305" s="12"/>
      <c r="C305" s="12"/>
      <c r="D305" s="12"/>
      <c r="E305" s="31"/>
      <c r="F305" s="32">
        <f t="shared" si="8"/>
        <v>0</v>
      </c>
      <c r="G305" s="31"/>
      <c r="H305" s="31"/>
      <c r="I305" s="31">
        <f t="shared" si="9"/>
        <v>0</v>
      </c>
      <c r="J305" s="33" t="str">
        <f>IF(OR($C$8="&lt;County&gt;",$C$8="",D305="")=TRUE,"",IF(INDEX('2019-2020 SMI-AMI'!$A$1:$I$62,MATCH($C$8,'2019-2020 SMI-AMI'!$A$1:$A$62,0),MATCH(D305,'2019-2020 SMI-AMI'!$A$1:$I$1,0))&lt;I305,"No","Yes"))</f>
        <v/>
      </c>
    </row>
    <row r="306" spans="1:10" s="11" customFormat="1" ht="15" x14ac:dyDescent="0.25">
      <c r="A306" s="30"/>
      <c r="B306" s="12"/>
      <c r="C306" s="12"/>
      <c r="D306" s="12"/>
      <c r="E306" s="31"/>
      <c r="F306" s="32">
        <f t="shared" si="8"/>
        <v>0</v>
      </c>
      <c r="G306" s="31"/>
      <c r="H306" s="31"/>
      <c r="I306" s="31">
        <f t="shared" si="9"/>
        <v>0</v>
      </c>
      <c r="J306" s="33" t="str">
        <f>IF(OR($C$8="&lt;County&gt;",$C$8="",D306="")=TRUE,"",IF(INDEX('2019-2020 SMI-AMI'!$A$1:$I$62,MATCH($C$8,'2019-2020 SMI-AMI'!$A$1:$A$62,0),MATCH(D306,'2019-2020 SMI-AMI'!$A$1:$I$1,0))&lt;I306,"No","Yes"))</f>
        <v/>
      </c>
    </row>
    <row r="307" spans="1:10" s="11" customFormat="1" ht="15" x14ac:dyDescent="0.25">
      <c r="A307" s="30"/>
      <c r="B307" s="12"/>
      <c r="C307" s="12"/>
      <c r="D307" s="12"/>
      <c r="E307" s="31"/>
      <c r="F307" s="32">
        <f t="shared" si="8"/>
        <v>0</v>
      </c>
      <c r="G307" s="31"/>
      <c r="H307" s="31"/>
      <c r="I307" s="31">
        <f t="shared" si="9"/>
        <v>0</v>
      </c>
      <c r="J307" s="33" t="str">
        <f>IF(OR($C$8="&lt;County&gt;",$C$8="",D307="")=TRUE,"",IF(INDEX('2019-2020 SMI-AMI'!$A$1:$I$62,MATCH($C$8,'2019-2020 SMI-AMI'!$A$1:$A$62,0),MATCH(D307,'2019-2020 SMI-AMI'!$A$1:$I$1,0))&lt;I307,"No","Yes"))</f>
        <v/>
      </c>
    </row>
    <row r="308" spans="1:10" s="11" customFormat="1" ht="15" x14ac:dyDescent="0.25">
      <c r="A308" s="30"/>
      <c r="B308" s="12"/>
      <c r="C308" s="12"/>
      <c r="D308" s="12"/>
      <c r="E308" s="31"/>
      <c r="F308" s="32">
        <f t="shared" si="8"/>
        <v>0</v>
      </c>
      <c r="G308" s="31"/>
      <c r="H308" s="31"/>
      <c r="I308" s="31">
        <f t="shared" si="9"/>
        <v>0</v>
      </c>
      <c r="J308" s="33" t="str">
        <f>IF(OR($C$8="&lt;County&gt;",$C$8="",D308="")=TRUE,"",IF(INDEX('2019-2020 SMI-AMI'!$A$1:$I$62,MATCH($C$8,'2019-2020 SMI-AMI'!$A$1:$A$62,0),MATCH(D308,'2019-2020 SMI-AMI'!$A$1:$I$1,0))&lt;I308,"No","Yes"))</f>
        <v/>
      </c>
    </row>
    <row r="309" spans="1:10" s="11" customFormat="1" ht="15" x14ac:dyDescent="0.25">
      <c r="A309" s="30"/>
      <c r="B309" s="12"/>
      <c r="C309" s="12"/>
      <c r="D309" s="12"/>
      <c r="E309" s="31"/>
      <c r="F309" s="32">
        <f t="shared" si="8"/>
        <v>0</v>
      </c>
      <c r="G309" s="31"/>
      <c r="H309" s="31"/>
      <c r="I309" s="31">
        <f t="shared" si="9"/>
        <v>0</v>
      </c>
      <c r="J309" s="33" t="str">
        <f>IF(OR($C$8="&lt;County&gt;",$C$8="",D309="")=TRUE,"",IF(INDEX('2019-2020 SMI-AMI'!$A$1:$I$62,MATCH($C$8,'2019-2020 SMI-AMI'!$A$1:$A$62,0),MATCH(D309,'2019-2020 SMI-AMI'!$A$1:$I$1,0))&lt;I309,"No","Yes"))</f>
        <v/>
      </c>
    </row>
    <row r="310" spans="1:10" s="11" customFormat="1" ht="15" x14ac:dyDescent="0.25">
      <c r="A310" s="30"/>
      <c r="B310" s="12"/>
      <c r="C310" s="12"/>
      <c r="D310" s="12"/>
      <c r="E310" s="31"/>
      <c r="F310" s="32">
        <f t="shared" si="8"/>
        <v>0</v>
      </c>
      <c r="G310" s="31"/>
      <c r="H310" s="31"/>
      <c r="I310" s="31">
        <f t="shared" si="9"/>
        <v>0</v>
      </c>
      <c r="J310" s="33" t="str">
        <f>IF(OR($C$8="&lt;County&gt;",$C$8="",D310="")=TRUE,"",IF(INDEX('2019-2020 SMI-AMI'!$A$1:$I$62,MATCH($C$8,'2019-2020 SMI-AMI'!$A$1:$A$62,0),MATCH(D310,'2019-2020 SMI-AMI'!$A$1:$I$1,0))&lt;I310,"No","Yes"))</f>
        <v/>
      </c>
    </row>
    <row r="311" spans="1:10" s="11" customFormat="1" ht="15" x14ac:dyDescent="0.25">
      <c r="A311" s="30"/>
      <c r="B311" s="12"/>
      <c r="C311" s="12"/>
      <c r="D311" s="12"/>
      <c r="E311" s="31"/>
      <c r="F311" s="32">
        <f t="shared" si="8"/>
        <v>0</v>
      </c>
      <c r="G311" s="31"/>
      <c r="H311" s="31"/>
      <c r="I311" s="31">
        <f t="shared" si="9"/>
        <v>0</v>
      </c>
      <c r="J311" s="33" t="str">
        <f>IF(OR($C$8="&lt;County&gt;",$C$8="",D311="")=TRUE,"",IF(INDEX('2019-2020 SMI-AMI'!$A$1:$I$62,MATCH($C$8,'2019-2020 SMI-AMI'!$A$1:$A$62,0),MATCH(D311,'2019-2020 SMI-AMI'!$A$1:$I$1,0))&lt;I311,"No","Yes"))</f>
        <v/>
      </c>
    </row>
    <row r="312" spans="1:10" s="11" customFormat="1" ht="15" x14ac:dyDescent="0.25">
      <c r="A312" s="30"/>
      <c r="B312" s="12"/>
      <c r="C312" s="12"/>
      <c r="D312" s="12"/>
      <c r="E312" s="31"/>
      <c r="F312" s="32">
        <f t="shared" si="8"/>
        <v>0</v>
      </c>
      <c r="G312" s="31"/>
      <c r="H312" s="31"/>
      <c r="I312" s="31">
        <f t="shared" si="9"/>
        <v>0</v>
      </c>
      <c r="J312" s="33" t="str">
        <f>IF(OR($C$8="&lt;County&gt;",$C$8="",D312="")=TRUE,"",IF(INDEX('2019-2020 SMI-AMI'!$A$1:$I$62,MATCH($C$8,'2019-2020 SMI-AMI'!$A$1:$A$62,0),MATCH(D312,'2019-2020 SMI-AMI'!$A$1:$I$1,0))&lt;I312,"No","Yes"))</f>
        <v/>
      </c>
    </row>
    <row r="313" spans="1:10" s="11" customFormat="1" ht="15" x14ac:dyDescent="0.25">
      <c r="A313" s="30"/>
      <c r="B313" s="12"/>
      <c r="C313" s="12"/>
      <c r="D313" s="12"/>
      <c r="E313" s="31"/>
      <c r="F313" s="32">
        <f t="shared" si="8"/>
        <v>0</v>
      </c>
      <c r="G313" s="31"/>
      <c r="H313" s="31"/>
      <c r="I313" s="31">
        <f t="shared" si="9"/>
        <v>0</v>
      </c>
      <c r="J313" s="33" t="str">
        <f>IF(OR($C$8="&lt;County&gt;",$C$8="",D313="")=TRUE,"",IF(INDEX('2019-2020 SMI-AMI'!$A$1:$I$62,MATCH($C$8,'2019-2020 SMI-AMI'!$A$1:$A$62,0),MATCH(D313,'2019-2020 SMI-AMI'!$A$1:$I$1,0))&lt;I313,"No","Yes"))</f>
        <v/>
      </c>
    </row>
    <row r="314" spans="1:10" s="11" customFormat="1" ht="15" x14ac:dyDescent="0.25">
      <c r="A314" s="30"/>
      <c r="B314" s="12"/>
      <c r="C314" s="12"/>
      <c r="D314" s="12"/>
      <c r="E314" s="31"/>
      <c r="F314" s="32">
        <f t="shared" si="8"/>
        <v>0</v>
      </c>
      <c r="G314" s="31"/>
      <c r="H314" s="31"/>
      <c r="I314" s="31">
        <f t="shared" si="9"/>
        <v>0</v>
      </c>
      <c r="J314" s="33" t="str">
        <f>IF(OR($C$8="&lt;County&gt;",$C$8="",D314="")=TRUE,"",IF(INDEX('2019-2020 SMI-AMI'!$A$1:$I$62,MATCH($C$8,'2019-2020 SMI-AMI'!$A$1:$A$62,0),MATCH(D314,'2019-2020 SMI-AMI'!$A$1:$I$1,0))&lt;I314,"No","Yes"))</f>
        <v/>
      </c>
    </row>
    <row r="315" spans="1:10" s="11" customFormat="1" ht="15" x14ac:dyDescent="0.25">
      <c r="A315" s="30"/>
      <c r="B315" s="12"/>
      <c r="C315" s="12"/>
      <c r="D315" s="12"/>
      <c r="E315" s="31"/>
      <c r="F315" s="32">
        <f t="shared" si="8"/>
        <v>0</v>
      </c>
      <c r="G315" s="31"/>
      <c r="H315" s="31"/>
      <c r="I315" s="31">
        <f t="shared" si="9"/>
        <v>0</v>
      </c>
      <c r="J315" s="33" t="str">
        <f>IF(OR($C$8="&lt;County&gt;",$C$8="",D315="")=TRUE,"",IF(INDEX('2019-2020 SMI-AMI'!$A$1:$I$62,MATCH($C$8,'2019-2020 SMI-AMI'!$A$1:$A$62,0),MATCH(D315,'2019-2020 SMI-AMI'!$A$1:$I$1,0))&lt;I315,"No","Yes"))</f>
        <v/>
      </c>
    </row>
    <row r="316" spans="1:10" s="11" customFormat="1" ht="15" x14ac:dyDescent="0.25">
      <c r="A316" s="30"/>
      <c r="B316" s="12"/>
      <c r="C316" s="12"/>
      <c r="D316" s="12"/>
      <c r="E316" s="31"/>
      <c r="F316" s="32">
        <f t="shared" si="8"/>
        <v>0</v>
      </c>
      <c r="G316" s="31"/>
      <c r="H316" s="31"/>
      <c r="I316" s="31">
        <f t="shared" si="9"/>
        <v>0</v>
      </c>
      <c r="J316" s="33" t="str">
        <f>IF(OR($C$8="&lt;County&gt;",$C$8="",D316="")=TRUE,"",IF(INDEX('2019-2020 SMI-AMI'!$A$1:$I$62,MATCH($C$8,'2019-2020 SMI-AMI'!$A$1:$A$62,0),MATCH(D316,'2019-2020 SMI-AMI'!$A$1:$I$1,0))&lt;I316,"No","Yes"))</f>
        <v/>
      </c>
    </row>
    <row r="317" spans="1:10" s="11" customFormat="1" ht="15" x14ac:dyDescent="0.25">
      <c r="A317" s="30"/>
      <c r="B317" s="12"/>
      <c r="C317" s="12"/>
      <c r="D317" s="12"/>
      <c r="E317" s="31"/>
      <c r="F317" s="32">
        <f t="shared" si="8"/>
        <v>0</v>
      </c>
      <c r="G317" s="31"/>
      <c r="H317" s="31"/>
      <c r="I317" s="31">
        <f t="shared" si="9"/>
        <v>0</v>
      </c>
      <c r="J317" s="33" t="str">
        <f>IF(OR($C$8="&lt;County&gt;",$C$8="",D317="")=TRUE,"",IF(INDEX('2019-2020 SMI-AMI'!$A$1:$I$62,MATCH($C$8,'2019-2020 SMI-AMI'!$A$1:$A$62,0),MATCH(D317,'2019-2020 SMI-AMI'!$A$1:$I$1,0))&lt;I317,"No","Yes"))</f>
        <v/>
      </c>
    </row>
    <row r="318" spans="1:10" s="11" customFormat="1" ht="15" x14ac:dyDescent="0.25">
      <c r="A318" s="30"/>
      <c r="B318" s="12"/>
      <c r="C318" s="12"/>
      <c r="D318" s="12"/>
      <c r="E318" s="31"/>
      <c r="F318" s="32">
        <f t="shared" si="8"/>
        <v>0</v>
      </c>
      <c r="G318" s="31"/>
      <c r="H318" s="31"/>
      <c r="I318" s="31">
        <f t="shared" si="9"/>
        <v>0</v>
      </c>
      <c r="J318" s="33" t="str">
        <f>IF(OR($C$8="&lt;County&gt;",$C$8="",D318="")=TRUE,"",IF(INDEX('2019-2020 SMI-AMI'!$A$1:$I$62,MATCH($C$8,'2019-2020 SMI-AMI'!$A$1:$A$62,0),MATCH(D318,'2019-2020 SMI-AMI'!$A$1:$I$1,0))&lt;I318,"No","Yes"))</f>
        <v/>
      </c>
    </row>
    <row r="319" spans="1:10" s="11" customFormat="1" ht="15" x14ac:dyDescent="0.25">
      <c r="A319" s="30"/>
      <c r="B319" s="12"/>
      <c r="C319" s="12"/>
      <c r="D319" s="12"/>
      <c r="E319" s="31"/>
      <c r="F319" s="32">
        <f t="shared" si="8"/>
        <v>0</v>
      </c>
      <c r="G319" s="31"/>
      <c r="H319" s="31"/>
      <c r="I319" s="31">
        <f t="shared" si="9"/>
        <v>0</v>
      </c>
      <c r="J319" s="33" t="str">
        <f>IF(OR($C$8="&lt;County&gt;",$C$8="",D319="")=TRUE,"",IF(INDEX('2019-2020 SMI-AMI'!$A$1:$I$62,MATCH($C$8,'2019-2020 SMI-AMI'!$A$1:$A$62,0),MATCH(D319,'2019-2020 SMI-AMI'!$A$1:$I$1,0))&lt;I319,"No","Yes"))</f>
        <v/>
      </c>
    </row>
    <row r="320" spans="1:10" s="11" customFormat="1" ht="15" x14ac:dyDescent="0.25">
      <c r="A320" s="30"/>
      <c r="B320" s="12"/>
      <c r="C320" s="12"/>
      <c r="D320" s="12"/>
      <c r="E320" s="31"/>
      <c r="F320" s="32">
        <f t="shared" si="8"/>
        <v>0</v>
      </c>
      <c r="G320" s="31"/>
      <c r="H320" s="31"/>
      <c r="I320" s="31">
        <f t="shared" si="9"/>
        <v>0</v>
      </c>
      <c r="J320" s="33" t="str">
        <f>IF(OR($C$8="&lt;County&gt;",$C$8="",D320="")=TRUE,"",IF(INDEX('2019-2020 SMI-AMI'!$A$1:$I$62,MATCH($C$8,'2019-2020 SMI-AMI'!$A$1:$A$62,0),MATCH(D320,'2019-2020 SMI-AMI'!$A$1:$I$1,0))&lt;I320,"No","Yes"))</f>
        <v/>
      </c>
    </row>
    <row r="321" spans="1:10" s="11" customFormat="1" ht="15" x14ac:dyDescent="0.25">
      <c r="A321" s="30"/>
      <c r="B321" s="12"/>
      <c r="C321" s="12"/>
      <c r="D321" s="12"/>
      <c r="E321" s="31"/>
      <c r="F321" s="32">
        <f t="shared" si="8"/>
        <v>0</v>
      </c>
      <c r="G321" s="31"/>
      <c r="H321" s="31"/>
      <c r="I321" s="31">
        <f t="shared" si="9"/>
        <v>0</v>
      </c>
      <c r="J321" s="33" t="str">
        <f>IF(OR($C$8="&lt;County&gt;",$C$8="",D321="")=TRUE,"",IF(INDEX('2019-2020 SMI-AMI'!$A$1:$I$62,MATCH($C$8,'2019-2020 SMI-AMI'!$A$1:$A$62,0),MATCH(D321,'2019-2020 SMI-AMI'!$A$1:$I$1,0))&lt;I321,"No","Yes"))</f>
        <v/>
      </c>
    </row>
    <row r="322" spans="1:10" s="11" customFormat="1" ht="15" x14ac:dyDescent="0.25">
      <c r="A322" s="30"/>
      <c r="B322" s="12"/>
      <c r="C322" s="12"/>
      <c r="D322" s="12"/>
      <c r="E322" s="31"/>
      <c r="F322" s="32">
        <f t="shared" si="8"/>
        <v>0</v>
      </c>
      <c r="G322" s="31"/>
      <c r="H322" s="31"/>
      <c r="I322" s="31">
        <f t="shared" si="9"/>
        <v>0</v>
      </c>
      <c r="J322" s="33" t="str">
        <f>IF(OR($C$8="&lt;County&gt;",$C$8="",D322="")=TRUE,"",IF(INDEX('2019-2020 SMI-AMI'!$A$1:$I$62,MATCH($C$8,'2019-2020 SMI-AMI'!$A$1:$A$62,0),MATCH(D322,'2019-2020 SMI-AMI'!$A$1:$I$1,0))&lt;I322,"No","Yes"))</f>
        <v/>
      </c>
    </row>
    <row r="323" spans="1:10" s="11" customFormat="1" ht="15" x14ac:dyDescent="0.25">
      <c r="A323" s="30"/>
      <c r="B323" s="12"/>
      <c r="C323" s="12"/>
      <c r="D323" s="12"/>
      <c r="E323" s="31"/>
      <c r="F323" s="32">
        <f t="shared" si="8"/>
        <v>0</v>
      </c>
      <c r="G323" s="31"/>
      <c r="H323" s="31"/>
      <c r="I323" s="31">
        <f t="shared" si="9"/>
        <v>0</v>
      </c>
      <c r="J323" s="33" t="str">
        <f>IF(OR($C$8="&lt;County&gt;",$C$8="",D323="")=TRUE,"",IF(INDEX('2019-2020 SMI-AMI'!$A$1:$I$62,MATCH($C$8,'2019-2020 SMI-AMI'!$A$1:$A$62,0),MATCH(D323,'2019-2020 SMI-AMI'!$A$1:$I$1,0))&lt;I323,"No","Yes"))</f>
        <v/>
      </c>
    </row>
    <row r="324" spans="1:10" s="11" customFormat="1" ht="15" x14ac:dyDescent="0.25">
      <c r="A324" s="30"/>
      <c r="B324" s="12"/>
      <c r="C324" s="12"/>
      <c r="D324" s="12"/>
      <c r="E324" s="31"/>
      <c r="F324" s="32">
        <f t="shared" si="8"/>
        <v>0</v>
      </c>
      <c r="G324" s="31"/>
      <c r="H324" s="31"/>
      <c r="I324" s="31">
        <f t="shared" si="9"/>
        <v>0</v>
      </c>
      <c r="J324" s="33" t="str">
        <f>IF(OR($C$8="&lt;County&gt;",$C$8="",D324="")=TRUE,"",IF(INDEX('2019-2020 SMI-AMI'!$A$1:$I$62,MATCH($C$8,'2019-2020 SMI-AMI'!$A$1:$A$62,0),MATCH(D324,'2019-2020 SMI-AMI'!$A$1:$I$1,0))&lt;I324,"No","Yes"))</f>
        <v/>
      </c>
    </row>
    <row r="325" spans="1:10" s="11" customFormat="1" ht="15" x14ac:dyDescent="0.25">
      <c r="A325" s="30"/>
      <c r="B325" s="12"/>
      <c r="C325" s="12"/>
      <c r="D325" s="12"/>
      <c r="E325" s="31"/>
      <c r="F325" s="32">
        <f t="shared" si="8"/>
        <v>0</v>
      </c>
      <c r="G325" s="31"/>
      <c r="H325" s="31"/>
      <c r="I325" s="31">
        <f t="shared" si="9"/>
        <v>0</v>
      </c>
      <c r="J325" s="33" t="str">
        <f>IF(OR($C$8="&lt;County&gt;",$C$8="",D325="")=TRUE,"",IF(INDEX('2019-2020 SMI-AMI'!$A$1:$I$62,MATCH($C$8,'2019-2020 SMI-AMI'!$A$1:$A$62,0),MATCH(D325,'2019-2020 SMI-AMI'!$A$1:$I$1,0))&lt;I325,"No","Yes"))</f>
        <v/>
      </c>
    </row>
    <row r="326" spans="1:10" s="11" customFormat="1" ht="15" x14ac:dyDescent="0.25">
      <c r="A326" s="30"/>
      <c r="B326" s="12"/>
      <c r="C326" s="12"/>
      <c r="D326" s="12"/>
      <c r="E326" s="31"/>
      <c r="F326" s="32">
        <f t="shared" si="8"/>
        <v>0</v>
      </c>
      <c r="G326" s="31"/>
      <c r="H326" s="31"/>
      <c r="I326" s="31">
        <f t="shared" si="9"/>
        <v>0</v>
      </c>
      <c r="J326" s="33" t="str">
        <f>IF(OR($C$8="&lt;County&gt;",$C$8="",D326="")=TRUE,"",IF(INDEX('2019-2020 SMI-AMI'!$A$1:$I$62,MATCH($C$8,'2019-2020 SMI-AMI'!$A$1:$A$62,0),MATCH(D326,'2019-2020 SMI-AMI'!$A$1:$I$1,0))&lt;I326,"No","Yes"))</f>
        <v/>
      </c>
    </row>
    <row r="327" spans="1:10" s="11" customFormat="1" ht="15" x14ac:dyDescent="0.25">
      <c r="A327" s="30"/>
      <c r="B327" s="12"/>
      <c r="C327" s="12"/>
      <c r="D327" s="12"/>
      <c r="E327" s="31"/>
      <c r="F327" s="32">
        <f t="shared" si="8"/>
        <v>0</v>
      </c>
      <c r="G327" s="31"/>
      <c r="H327" s="31"/>
      <c r="I327" s="31">
        <f t="shared" si="9"/>
        <v>0</v>
      </c>
      <c r="J327" s="33" t="str">
        <f>IF(OR($C$8="&lt;County&gt;",$C$8="",D327="")=TRUE,"",IF(INDEX('2019-2020 SMI-AMI'!$A$1:$I$62,MATCH($C$8,'2019-2020 SMI-AMI'!$A$1:$A$62,0),MATCH(D327,'2019-2020 SMI-AMI'!$A$1:$I$1,0))&lt;I327,"No","Yes"))</f>
        <v/>
      </c>
    </row>
    <row r="328" spans="1:10" s="11" customFormat="1" ht="15" x14ac:dyDescent="0.25">
      <c r="A328" s="30"/>
      <c r="B328" s="12"/>
      <c r="C328" s="12"/>
      <c r="D328" s="12"/>
      <c r="E328" s="31"/>
      <c r="F328" s="32">
        <f t="shared" si="8"/>
        <v>0</v>
      </c>
      <c r="G328" s="31"/>
      <c r="H328" s="31"/>
      <c r="I328" s="31">
        <f t="shared" si="9"/>
        <v>0</v>
      </c>
      <c r="J328" s="33" t="str">
        <f>IF(OR($C$8="&lt;County&gt;",$C$8="",D328="")=TRUE,"",IF(INDEX('2019-2020 SMI-AMI'!$A$1:$I$62,MATCH($C$8,'2019-2020 SMI-AMI'!$A$1:$A$62,0),MATCH(D328,'2019-2020 SMI-AMI'!$A$1:$I$1,0))&lt;I328,"No","Yes"))</f>
        <v/>
      </c>
    </row>
    <row r="329" spans="1:10" s="11" customFormat="1" ht="15" x14ac:dyDescent="0.25">
      <c r="A329" s="30"/>
      <c r="B329" s="12"/>
      <c r="C329" s="12"/>
      <c r="D329" s="12"/>
      <c r="E329" s="31"/>
      <c r="F329" s="32">
        <f t="shared" si="8"/>
        <v>0</v>
      </c>
      <c r="G329" s="31"/>
      <c r="H329" s="31"/>
      <c r="I329" s="31">
        <f t="shared" si="9"/>
        <v>0</v>
      </c>
      <c r="J329" s="33" t="str">
        <f>IF(OR($C$8="&lt;County&gt;",$C$8="",D329="")=TRUE,"",IF(INDEX('2019-2020 SMI-AMI'!$A$1:$I$62,MATCH($C$8,'2019-2020 SMI-AMI'!$A$1:$A$62,0),MATCH(D329,'2019-2020 SMI-AMI'!$A$1:$I$1,0))&lt;I329,"No","Yes"))</f>
        <v/>
      </c>
    </row>
    <row r="330" spans="1:10" s="11" customFormat="1" ht="15" x14ac:dyDescent="0.25">
      <c r="A330" s="30"/>
      <c r="B330" s="12"/>
      <c r="C330" s="12"/>
      <c r="D330" s="12"/>
      <c r="E330" s="31"/>
      <c r="F330" s="32">
        <f t="shared" si="8"/>
        <v>0</v>
      </c>
      <c r="G330" s="31"/>
      <c r="H330" s="31"/>
      <c r="I330" s="31">
        <f t="shared" si="9"/>
        <v>0</v>
      </c>
      <c r="J330" s="33" t="str">
        <f>IF(OR($C$8="&lt;County&gt;",$C$8="",D330="")=TRUE,"",IF(INDEX('2019-2020 SMI-AMI'!$A$1:$I$62,MATCH($C$8,'2019-2020 SMI-AMI'!$A$1:$A$62,0),MATCH(D330,'2019-2020 SMI-AMI'!$A$1:$I$1,0))&lt;I330,"No","Yes"))</f>
        <v/>
      </c>
    </row>
    <row r="331" spans="1:10" s="11" customFormat="1" ht="15" x14ac:dyDescent="0.25">
      <c r="A331" s="30"/>
      <c r="B331" s="12"/>
      <c r="C331" s="12"/>
      <c r="D331" s="12"/>
      <c r="E331" s="31"/>
      <c r="F331" s="32">
        <f t="shared" si="8"/>
        <v>0</v>
      </c>
      <c r="G331" s="31"/>
      <c r="H331" s="31"/>
      <c r="I331" s="31">
        <f t="shared" si="9"/>
        <v>0</v>
      </c>
      <c r="J331" s="33" t="str">
        <f>IF(OR($C$8="&lt;County&gt;",$C$8="",D331="")=TRUE,"",IF(INDEX('2019-2020 SMI-AMI'!$A$1:$I$62,MATCH($C$8,'2019-2020 SMI-AMI'!$A$1:$A$62,0),MATCH(D331,'2019-2020 SMI-AMI'!$A$1:$I$1,0))&lt;I331,"No","Yes"))</f>
        <v/>
      </c>
    </row>
    <row r="332" spans="1:10" s="11" customFormat="1" ht="15" x14ac:dyDescent="0.25">
      <c r="A332" s="30"/>
      <c r="B332" s="12"/>
      <c r="C332" s="12"/>
      <c r="D332" s="12"/>
      <c r="E332" s="31"/>
      <c r="F332" s="32">
        <f t="shared" si="8"/>
        <v>0</v>
      </c>
      <c r="G332" s="31"/>
      <c r="H332" s="31"/>
      <c r="I332" s="31">
        <f t="shared" si="9"/>
        <v>0</v>
      </c>
      <c r="J332" s="33" t="str">
        <f>IF(OR($C$8="&lt;County&gt;",$C$8="",D332="")=TRUE,"",IF(INDEX('2019-2020 SMI-AMI'!$A$1:$I$62,MATCH($C$8,'2019-2020 SMI-AMI'!$A$1:$A$62,0),MATCH(D332,'2019-2020 SMI-AMI'!$A$1:$I$1,0))&lt;I332,"No","Yes"))</f>
        <v/>
      </c>
    </row>
    <row r="333" spans="1:10" s="11" customFormat="1" ht="15" x14ac:dyDescent="0.25">
      <c r="A333" s="30"/>
      <c r="B333" s="12"/>
      <c r="C333" s="12"/>
      <c r="D333" s="12"/>
      <c r="E333" s="31"/>
      <c r="F333" s="32">
        <f t="shared" si="8"/>
        <v>0</v>
      </c>
      <c r="G333" s="31"/>
      <c r="H333" s="31"/>
      <c r="I333" s="31">
        <f t="shared" si="9"/>
        <v>0</v>
      </c>
      <c r="J333" s="33" t="str">
        <f>IF(OR($C$8="&lt;County&gt;",$C$8="",D333="")=TRUE,"",IF(INDEX('2019-2020 SMI-AMI'!$A$1:$I$62,MATCH($C$8,'2019-2020 SMI-AMI'!$A$1:$A$62,0),MATCH(D333,'2019-2020 SMI-AMI'!$A$1:$I$1,0))&lt;I333,"No","Yes"))</f>
        <v/>
      </c>
    </row>
    <row r="334" spans="1:10" s="11" customFormat="1" ht="15" x14ac:dyDescent="0.25">
      <c r="A334" s="30"/>
      <c r="B334" s="12"/>
      <c r="C334" s="12"/>
      <c r="D334" s="12"/>
      <c r="E334" s="31"/>
      <c r="F334" s="32">
        <f t="shared" si="8"/>
        <v>0</v>
      </c>
      <c r="G334" s="31"/>
      <c r="H334" s="31"/>
      <c r="I334" s="31">
        <f t="shared" si="9"/>
        <v>0</v>
      </c>
      <c r="J334" s="33" t="str">
        <f>IF(OR($C$8="&lt;County&gt;",$C$8="",D334="")=TRUE,"",IF(INDEX('2019-2020 SMI-AMI'!$A$1:$I$62,MATCH($C$8,'2019-2020 SMI-AMI'!$A$1:$A$62,0),MATCH(D334,'2019-2020 SMI-AMI'!$A$1:$I$1,0))&lt;I334,"No","Yes"))</f>
        <v/>
      </c>
    </row>
    <row r="335" spans="1:10" s="11" customFormat="1" ht="15" x14ac:dyDescent="0.25">
      <c r="A335" s="30"/>
      <c r="B335" s="12"/>
      <c r="C335" s="12"/>
      <c r="D335" s="12"/>
      <c r="E335" s="31"/>
      <c r="F335" s="32">
        <f t="shared" ref="F335:F398" si="10">E335*12</f>
        <v>0</v>
      </c>
      <c r="G335" s="31"/>
      <c r="H335" s="31"/>
      <c r="I335" s="31">
        <f t="shared" ref="I335:I398" si="11">F335/0.3</f>
        <v>0</v>
      </c>
      <c r="J335" s="33" t="str">
        <f>IF(OR($C$8="&lt;County&gt;",$C$8="",D335="")=TRUE,"",IF(INDEX('2019-2020 SMI-AMI'!$A$1:$I$62,MATCH($C$8,'2019-2020 SMI-AMI'!$A$1:$A$62,0),MATCH(D335,'2019-2020 SMI-AMI'!$A$1:$I$1,0))&lt;I335,"No","Yes"))</f>
        <v/>
      </c>
    </row>
    <row r="336" spans="1:10" s="11" customFormat="1" ht="15" x14ac:dyDescent="0.25">
      <c r="A336" s="30"/>
      <c r="B336" s="12"/>
      <c r="C336" s="12"/>
      <c r="D336" s="12"/>
      <c r="E336" s="31"/>
      <c r="F336" s="32">
        <f t="shared" si="10"/>
        <v>0</v>
      </c>
      <c r="G336" s="31"/>
      <c r="H336" s="31"/>
      <c r="I336" s="31">
        <f t="shared" si="11"/>
        <v>0</v>
      </c>
      <c r="J336" s="33" t="str">
        <f>IF(OR($C$8="&lt;County&gt;",$C$8="",D336="")=TRUE,"",IF(INDEX('2019-2020 SMI-AMI'!$A$1:$I$62,MATCH($C$8,'2019-2020 SMI-AMI'!$A$1:$A$62,0),MATCH(D336,'2019-2020 SMI-AMI'!$A$1:$I$1,0))&lt;I336,"No","Yes"))</f>
        <v/>
      </c>
    </row>
    <row r="337" spans="1:10" s="11" customFormat="1" ht="15" x14ac:dyDescent="0.25">
      <c r="A337" s="30"/>
      <c r="B337" s="12"/>
      <c r="C337" s="12"/>
      <c r="D337" s="12"/>
      <c r="E337" s="31"/>
      <c r="F337" s="32">
        <f t="shared" si="10"/>
        <v>0</v>
      </c>
      <c r="G337" s="31"/>
      <c r="H337" s="31"/>
      <c r="I337" s="31">
        <f t="shared" si="11"/>
        <v>0</v>
      </c>
      <c r="J337" s="33" t="str">
        <f>IF(OR($C$8="&lt;County&gt;",$C$8="",D337="")=TRUE,"",IF(INDEX('2019-2020 SMI-AMI'!$A$1:$I$62,MATCH($C$8,'2019-2020 SMI-AMI'!$A$1:$A$62,0),MATCH(D337,'2019-2020 SMI-AMI'!$A$1:$I$1,0))&lt;I337,"No","Yes"))</f>
        <v/>
      </c>
    </row>
    <row r="338" spans="1:10" s="11" customFormat="1" ht="15" x14ac:dyDescent="0.25">
      <c r="A338" s="30"/>
      <c r="B338" s="12"/>
      <c r="C338" s="12"/>
      <c r="D338" s="12"/>
      <c r="E338" s="31"/>
      <c r="F338" s="32">
        <f t="shared" si="10"/>
        <v>0</v>
      </c>
      <c r="G338" s="31"/>
      <c r="H338" s="31"/>
      <c r="I338" s="31">
        <f t="shared" si="11"/>
        <v>0</v>
      </c>
      <c r="J338" s="33" t="str">
        <f>IF(OR($C$8="&lt;County&gt;",$C$8="",D338="")=TRUE,"",IF(INDEX('2019-2020 SMI-AMI'!$A$1:$I$62,MATCH($C$8,'2019-2020 SMI-AMI'!$A$1:$A$62,0),MATCH(D338,'2019-2020 SMI-AMI'!$A$1:$I$1,0))&lt;I338,"No","Yes"))</f>
        <v/>
      </c>
    </row>
    <row r="339" spans="1:10" s="11" customFormat="1" ht="15" x14ac:dyDescent="0.25">
      <c r="A339" s="30"/>
      <c r="B339" s="12"/>
      <c r="C339" s="12"/>
      <c r="D339" s="12"/>
      <c r="E339" s="31"/>
      <c r="F339" s="32">
        <f t="shared" si="10"/>
        <v>0</v>
      </c>
      <c r="G339" s="31"/>
      <c r="H339" s="31"/>
      <c r="I339" s="31">
        <f t="shared" si="11"/>
        <v>0</v>
      </c>
      <c r="J339" s="33" t="str">
        <f>IF(OR($C$8="&lt;County&gt;",$C$8="",D339="")=TRUE,"",IF(INDEX('2019-2020 SMI-AMI'!$A$1:$I$62,MATCH($C$8,'2019-2020 SMI-AMI'!$A$1:$A$62,0),MATCH(D339,'2019-2020 SMI-AMI'!$A$1:$I$1,0))&lt;I339,"No","Yes"))</f>
        <v/>
      </c>
    </row>
    <row r="340" spans="1:10" s="11" customFormat="1" ht="15" x14ac:dyDescent="0.25">
      <c r="A340" s="30"/>
      <c r="B340" s="12"/>
      <c r="C340" s="12"/>
      <c r="D340" s="12"/>
      <c r="E340" s="31"/>
      <c r="F340" s="32">
        <f t="shared" si="10"/>
        <v>0</v>
      </c>
      <c r="G340" s="31"/>
      <c r="H340" s="31"/>
      <c r="I340" s="31">
        <f t="shared" si="11"/>
        <v>0</v>
      </c>
      <c r="J340" s="33" t="str">
        <f>IF(OR($C$8="&lt;County&gt;",$C$8="",D340="")=TRUE,"",IF(INDEX('2019-2020 SMI-AMI'!$A$1:$I$62,MATCH($C$8,'2019-2020 SMI-AMI'!$A$1:$A$62,0),MATCH(D340,'2019-2020 SMI-AMI'!$A$1:$I$1,0))&lt;I340,"No","Yes"))</f>
        <v/>
      </c>
    </row>
    <row r="341" spans="1:10" s="11" customFormat="1" ht="15" x14ac:dyDescent="0.25">
      <c r="A341" s="30"/>
      <c r="B341" s="12"/>
      <c r="C341" s="12"/>
      <c r="D341" s="12"/>
      <c r="E341" s="31"/>
      <c r="F341" s="32">
        <f t="shared" si="10"/>
        <v>0</v>
      </c>
      <c r="G341" s="31"/>
      <c r="H341" s="31"/>
      <c r="I341" s="31">
        <f t="shared" si="11"/>
        <v>0</v>
      </c>
      <c r="J341" s="33" t="str">
        <f>IF(OR($C$8="&lt;County&gt;",$C$8="",D341="")=TRUE,"",IF(INDEX('2019-2020 SMI-AMI'!$A$1:$I$62,MATCH($C$8,'2019-2020 SMI-AMI'!$A$1:$A$62,0),MATCH(D341,'2019-2020 SMI-AMI'!$A$1:$I$1,0))&lt;I341,"No","Yes"))</f>
        <v/>
      </c>
    </row>
    <row r="342" spans="1:10" s="11" customFormat="1" ht="15" x14ac:dyDescent="0.25">
      <c r="A342" s="30"/>
      <c r="B342" s="12"/>
      <c r="C342" s="12"/>
      <c r="D342" s="12"/>
      <c r="E342" s="31"/>
      <c r="F342" s="32">
        <f t="shared" si="10"/>
        <v>0</v>
      </c>
      <c r="G342" s="31"/>
      <c r="H342" s="31"/>
      <c r="I342" s="31">
        <f t="shared" si="11"/>
        <v>0</v>
      </c>
      <c r="J342" s="33" t="str">
        <f>IF(OR($C$8="&lt;County&gt;",$C$8="",D342="")=TRUE,"",IF(INDEX('2019-2020 SMI-AMI'!$A$1:$I$62,MATCH($C$8,'2019-2020 SMI-AMI'!$A$1:$A$62,0),MATCH(D342,'2019-2020 SMI-AMI'!$A$1:$I$1,0))&lt;I342,"No","Yes"))</f>
        <v/>
      </c>
    </row>
    <row r="343" spans="1:10" s="11" customFormat="1" ht="15" x14ac:dyDescent="0.25">
      <c r="A343" s="30"/>
      <c r="B343" s="12"/>
      <c r="C343" s="12"/>
      <c r="D343" s="12"/>
      <c r="E343" s="31"/>
      <c r="F343" s="32">
        <f t="shared" si="10"/>
        <v>0</v>
      </c>
      <c r="G343" s="31"/>
      <c r="H343" s="31"/>
      <c r="I343" s="31">
        <f t="shared" si="11"/>
        <v>0</v>
      </c>
      <c r="J343" s="33" t="str">
        <f>IF(OR($C$8="&lt;County&gt;",$C$8="",D343="")=TRUE,"",IF(INDEX('2019-2020 SMI-AMI'!$A$1:$I$62,MATCH($C$8,'2019-2020 SMI-AMI'!$A$1:$A$62,0),MATCH(D343,'2019-2020 SMI-AMI'!$A$1:$I$1,0))&lt;I343,"No","Yes"))</f>
        <v/>
      </c>
    </row>
    <row r="344" spans="1:10" s="11" customFormat="1" ht="15" x14ac:dyDescent="0.25">
      <c r="A344" s="30"/>
      <c r="B344" s="12"/>
      <c r="C344" s="12"/>
      <c r="D344" s="12"/>
      <c r="E344" s="31"/>
      <c r="F344" s="32">
        <f t="shared" si="10"/>
        <v>0</v>
      </c>
      <c r="G344" s="31"/>
      <c r="H344" s="31"/>
      <c r="I344" s="31">
        <f t="shared" si="11"/>
        <v>0</v>
      </c>
      <c r="J344" s="33" t="str">
        <f>IF(OR($C$8="&lt;County&gt;",$C$8="",D344="")=TRUE,"",IF(INDEX('2019-2020 SMI-AMI'!$A$1:$I$62,MATCH($C$8,'2019-2020 SMI-AMI'!$A$1:$A$62,0),MATCH(D344,'2019-2020 SMI-AMI'!$A$1:$I$1,0))&lt;I344,"No","Yes"))</f>
        <v/>
      </c>
    </row>
    <row r="345" spans="1:10" s="11" customFormat="1" ht="15" x14ac:dyDescent="0.25">
      <c r="A345" s="30"/>
      <c r="B345" s="12"/>
      <c r="C345" s="12"/>
      <c r="D345" s="12"/>
      <c r="E345" s="31"/>
      <c r="F345" s="32">
        <f t="shared" si="10"/>
        <v>0</v>
      </c>
      <c r="G345" s="31"/>
      <c r="H345" s="31"/>
      <c r="I345" s="31">
        <f t="shared" si="11"/>
        <v>0</v>
      </c>
      <c r="J345" s="33" t="str">
        <f>IF(OR($C$8="&lt;County&gt;",$C$8="",D345="")=TRUE,"",IF(INDEX('2019-2020 SMI-AMI'!$A$1:$I$62,MATCH($C$8,'2019-2020 SMI-AMI'!$A$1:$A$62,0),MATCH(D345,'2019-2020 SMI-AMI'!$A$1:$I$1,0))&lt;I345,"No","Yes"))</f>
        <v/>
      </c>
    </row>
    <row r="346" spans="1:10" s="11" customFormat="1" ht="15" x14ac:dyDescent="0.25">
      <c r="A346" s="30"/>
      <c r="B346" s="12"/>
      <c r="C346" s="12"/>
      <c r="D346" s="12"/>
      <c r="E346" s="31"/>
      <c r="F346" s="32">
        <f t="shared" si="10"/>
        <v>0</v>
      </c>
      <c r="G346" s="31"/>
      <c r="H346" s="31"/>
      <c r="I346" s="31">
        <f t="shared" si="11"/>
        <v>0</v>
      </c>
      <c r="J346" s="33" t="str">
        <f>IF(OR($C$8="&lt;County&gt;",$C$8="",D346="")=TRUE,"",IF(INDEX('2019-2020 SMI-AMI'!$A$1:$I$62,MATCH($C$8,'2019-2020 SMI-AMI'!$A$1:$A$62,0),MATCH(D346,'2019-2020 SMI-AMI'!$A$1:$I$1,0))&lt;I346,"No","Yes"))</f>
        <v/>
      </c>
    </row>
    <row r="347" spans="1:10" s="11" customFormat="1" ht="15" x14ac:dyDescent="0.25">
      <c r="A347" s="30"/>
      <c r="B347" s="12"/>
      <c r="C347" s="12"/>
      <c r="D347" s="12"/>
      <c r="E347" s="31"/>
      <c r="F347" s="32">
        <f t="shared" si="10"/>
        <v>0</v>
      </c>
      <c r="G347" s="31"/>
      <c r="H347" s="31"/>
      <c r="I347" s="31">
        <f t="shared" si="11"/>
        <v>0</v>
      </c>
      <c r="J347" s="33" t="str">
        <f>IF(OR($C$8="&lt;County&gt;",$C$8="",D347="")=TRUE,"",IF(INDEX('2019-2020 SMI-AMI'!$A$1:$I$62,MATCH($C$8,'2019-2020 SMI-AMI'!$A$1:$A$62,0),MATCH(D347,'2019-2020 SMI-AMI'!$A$1:$I$1,0))&lt;I347,"No","Yes"))</f>
        <v/>
      </c>
    </row>
    <row r="348" spans="1:10" s="11" customFormat="1" ht="15" x14ac:dyDescent="0.25">
      <c r="A348" s="30"/>
      <c r="B348" s="12"/>
      <c r="C348" s="12"/>
      <c r="D348" s="12"/>
      <c r="E348" s="31"/>
      <c r="F348" s="32">
        <f t="shared" si="10"/>
        <v>0</v>
      </c>
      <c r="G348" s="31"/>
      <c r="H348" s="31"/>
      <c r="I348" s="31">
        <f t="shared" si="11"/>
        <v>0</v>
      </c>
      <c r="J348" s="33" t="str">
        <f>IF(OR($C$8="&lt;County&gt;",$C$8="",D348="")=TRUE,"",IF(INDEX('2019-2020 SMI-AMI'!$A$1:$I$62,MATCH($C$8,'2019-2020 SMI-AMI'!$A$1:$A$62,0),MATCH(D348,'2019-2020 SMI-AMI'!$A$1:$I$1,0))&lt;I348,"No","Yes"))</f>
        <v/>
      </c>
    </row>
    <row r="349" spans="1:10" s="11" customFormat="1" ht="15" x14ac:dyDescent="0.25">
      <c r="A349" s="30"/>
      <c r="B349" s="12"/>
      <c r="C349" s="12"/>
      <c r="D349" s="12"/>
      <c r="E349" s="31"/>
      <c r="F349" s="32">
        <f t="shared" si="10"/>
        <v>0</v>
      </c>
      <c r="G349" s="31"/>
      <c r="H349" s="31"/>
      <c r="I349" s="31">
        <f t="shared" si="11"/>
        <v>0</v>
      </c>
      <c r="J349" s="33" t="str">
        <f>IF(OR($C$8="&lt;County&gt;",$C$8="",D349="")=TRUE,"",IF(INDEX('2019-2020 SMI-AMI'!$A$1:$I$62,MATCH($C$8,'2019-2020 SMI-AMI'!$A$1:$A$62,0),MATCH(D349,'2019-2020 SMI-AMI'!$A$1:$I$1,0))&lt;I349,"No","Yes"))</f>
        <v/>
      </c>
    </row>
    <row r="350" spans="1:10" s="11" customFormat="1" ht="15" x14ac:dyDescent="0.25">
      <c r="A350" s="30"/>
      <c r="B350" s="12"/>
      <c r="C350" s="12"/>
      <c r="D350" s="12"/>
      <c r="E350" s="31"/>
      <c r="F350" s="32">
        <f t="shared" si="10"/>
        <v>0</v>
      </c>
      <c r="G350" s="31"/>
      <c r="H350" s="31"/>
      <c r="I350" s="31">
        <f t="shared" si="11"/>
        <v>0</v>
      </c>
      <c r="J350" s="33" t="str">
        <f>IF(OR($C$8="&lt;County&gt;",$C$8="",D350="")=TRUE,"",IF(INDEX('2019-2020 SMI-AMI'!$A$1:$I$62,MATCH($C$8,'2019-2020 SMI-AMI'!$A$1:$A$62,0),MATCH(D350,'2019-2020 SMI-AMI'!$A$1:$I$1,0))&lt;I350,"No","Yes"))</f>
        <v/>
      </c>
    </row>
    <row r="351" spans="1:10" s="11" customFormat="1" ht="15" x14ac:dyDescent="0.25">
      <c r="A351" s="30"/>
      <c r="B351" s="12"/>
      <c r="C351" s="12"/>
      <c r="D351" s="12"/>
      <c r="E351" s="31"/>
      <c r="F351" s="32">
        <f t="shared" si="10"/>
        <v>0</v>
      </c>
      <c r="G351" s="31"/>
      <c r="H351" s="31"/>
      <c r="I351" s="31">
        <f t="shared" si="11"/>
        <v>0</v>
      </c>
      <c r="J351" s="33" t="str">
        <f>IF(OR($C$8="&lt;County&gt;",$C$8="",D351="")=TRUE,"",IF(INDEX('2019-2020 SMI-AMI'!$A$1:$I$62,MATCH($C$8,'2019-2020 SMI-AMI'!$A$1:$A$62,0),MATCH(D351,'2019-2020 SMI-AMI'!$A$1:$I$1,0))&lt;I351,"No","Yes"))</f>
        <v/>
      </c>
    </row>
    <row r="352" spans="1:10" s="11" customFormat="1" ht="15" x14ac:dyDescent="0.25">
      <c r="A352" s="30"/>
      <c r="B352" s="12"/>
      <c r="C352" s="12"/>
      <c r="D352" s="12"/>
      <c r="E352" s="31"/>
      <c r="F352" s="32">
        <f t="shared" si="10"/>
        <v>0</v>
      </c>
      <c r="G352" s="31"/>
      <c r="H352" s="31"/>
      <c r="I352" s="31">
        <f t="shared" si="11"/>
        <v>0</v>
      </c>
      <c r="J352" s="33" t="str">
        <f>IF(OR($C$8="&lt;County&gt;",$C$8="",D352="")=TRUE,"",IF(INDEX('2019-2020 SMI-AMI'!$A$1:$I$62,MATCH($C$8,'2019-2020 SMI-AMI'!$A$1:$A$62,0),MATCH(D352,'2019-2020 SMI-AMI'!$A$1:$I$1,0))&lt;I352,"No","Yes"))</f>
        <v/>
      </c>
    </row>
    <row r="353" spans="1:10" s="11" customFormat="1" ht="15" x14ac:dyDescent="0.25">
      <c r="A353" s="30"/>
      <c r="B353" s="12"/>
      <c r="C353" s="12"/>
      <c r="D353" s="12"/>
      <c r="E353" s="31"/>
      <c r="F353" s="32">
        <f t="shared" si="10"/>
        <v>0</v>
      </c>
      <c r="G353" s="31"/>
      <c r="H353" s="31"/>
      <c r="I353" s="31">
        <f t="shared" si="11"/>
        <v>0</v>
      </c>
      <c r="J353" s="33" t="str">
        <f>IF(OR($C$8="&lt;County&gt;",$C$8="",D353="")=TRUE,"",IF(INDEX('2019-2020 SMI-AMI'!$A$1:$I$62,MATCH($C$8,'2019-2020 SMI-AMI'!$A$1:$A$62,0),MATCH(D353,'2019-2020 SMI-AMI'!$A$1:$I$1,0))&lt;I353,"No","Yes"))</f>
        <v/>
      </c>
    </row>
    <row r="354" spans="1:10" s="11" customFormat="1" ht="15" x14ac:dyDescent="0.25">
      <c r="A354" s="30"/>
      <c r="B354" s="12"/>
      <c r="C354" s="12"/>
      <c r="D354" s="12"/>
      <c r="E354" s="31"/>
      <c r="F354" s="32">
        <f t="shared" si="10"/>
        <v>0</v>
      </c>
      <c r="G354" s="31"/>
      <c r="H354" s="31"/>
      <c r="I354" s="31">
        <f t="shared" si="11"/>
        <v>0</v>
      </c>
      <c r="J354" s="33" t="str">
        <f>IF(OR($C$8="&lt;County&gt;",$C$8="",D354="")=TRUE,"",IF(INDEX('2019-2020 SMI-AMI'!$A$1:$I$62,MATCH($C$8,'2019-2020 SMI-AMI'!$A$1:$A$62,0),MATCH(D354,'2019-2020 SMI-AMI'!$A$1:$I$1,0))&lt;I354,"No","Yes"))</f>
        <v/>
      </c>
    </row>
    <row r="355" spans="1:10" s="11" customFormat="1" ht="15" x14ac:dyDescent="0.25">
      <c r="A355" s="30"/>
      <c r="B355" s="12"/>
      <c r="C355" s="12"/>
      <c r="D355" s="12"/>
      <c r="E355" s="31"/>
      <c r="F355" s="32">
        <f t="shared" si="10"/>
        <v>0</v>
      </c>
      <c r="G355" s="31"/>
      <c r="H355" s="31"/>
      <c r="I355" s="31">
        <f t="shared" si="11"/>
        <v>0</v>
      </c>
      <c r="J355" s="33" t="str">
        <f>IF(OR($C$8="&lt;County&gt;",$C$8="",D355="")=TRUE,"",IF(INDEX('2019-2020 SMI-AMI'!$A$1:$I$62,MATCH($C$8,'2019-2020 SMI-AMI'!$A$1:$A$62,0),MATCH(D355,'2019-2020 SMI-AMI'!$A$1:$I$1,0))&lt;I355,"No","Yes"))</f>
        <v/>
      </c>
    </row>
    <row r="356" spans="1:10" s="11" customFormat="1" ht="15" x14ac:dyDescent="0.25">
      <c r="A356" s="30"/>
      <c r="B356" s="12"/>
      <c r="C356" s="12"/>
      <c r="D356" s="12"/>
      <c r="E356" s="31"/>
      <c r="F356" s="32">
        <f t="shared" si="10"/>
        <v>0</v>
      </c>
      <c r="G356" s="31"/>
      <c r="H356" s="31"/>
      <c r="I356" s="31">
        <f t="shared" si="11"/>
        <v>0</v>
      </c>
      <c r="J356" s="33" t="str">
        <f>IF(OR($C$8="&lt;County&gt;",$C$8="",D356="")=TRUE,"",IF(INDEX('2019-2020 SMI-AMI'!$A$1:$I$62,MATCH($C$8,'2019-2020 SMI-AMI'!$A$1:$A$62,0),MATCH(D356,'2019-2020 SMI-AMI'!$A$1:$I$1,0))&lt;I356,"No","Yes"))</f>
        <v/>
      </c>
    </row>
    <row r="357" spans="1:10" s="11" customFormat="1" ht="15" x14ac:dyDescent="0.25">
      <c r="A357" s="30"/>
      <c r="B357" s="12"/>
      <c r="C357" s="12"/>
      <c r="D357" s="12"/>
      <c r="E357" s="31"/>
      <c r="F357" s="32">
        <f t="shared" si="10"/>
        <v>0</v>
      </c>
      <c r="G357" s="31"/>
      <c r="H357" s="31"/>
      <c r="I357" s="31">
        <f t="shared" si="11"/>
        <v>0</v>
      </c>
      <c r="J357" s="33" t="str">
        <f>IF(OR($C$8="&lt;County&gt;",$C$8="",D357="")=TRUE,"",IF(INDEX('2019-2020 SMI-AMI'!$A$1:$I$62,MATCH($C$8,'2019-2020 SMI-AMI'!$A$1:$A$62,0),MATCH(D357,'2019-2020 SMI-AMI'!$A$1:$I$1,0))&lt;I357,"No","Yes"))</f>
        <v/>
      </c>
    </row>
    <row r="358" spans="1:10" s="11" customFormat="1" ht="15" x14ac:dyDescent="0.25">
      <c r="A358" s="30"/>
      <c r="B358" s="12"/>
      <c r="C358" s="12"/>
      <c r="D358" s="12"/>
      <c r="E358" s="31"/>
      <c r="F358" s="32">
        <f t="shared" si="10"/>
        <v>0</v>
      </c>
      <c r="G358" s="31"/>
      <c r="H358" s="31"/>
      <c r="I358" s="31">
        <f t="shared" si="11"/>
        <v>0</v>
      </c>
      <c r="J358" s="33" t="str">
        <f>IF(OR($C$8="&lt;County&gt;",$C$8="",D358="")=TRUE,"",IF(INDEX('2019-2020 SMI-AMI'!$A$1:$I$62,MATCH($C$8,'2019-2020 SMI-AMI'!$A$1:$A$62,0),MATCH(D358,'2019-2020 SMI-AMI'!$A$1:$I$1,0))&lt;I358,"No","Yes"))</f>
        <v/>
      </c>
    </row>
    <row r="359" spans="1:10" s="11" customFormat="1" ht="15" x14ac:dyDescent="0.25">
      <c r="A359" s="30"/>
      <c r="B359" s="12"/>
      <c r="C359" s="12"/>
      <c r="D359" s="12"/>
      <c r="E359" s="31"/>
      <c r="F359" s="32">
        <f t="shared" si="10"/>
        <v>0</v>
      </c>
      <c r="G359" s="31"/>
      <c r="H359" s="31"/>
      <c r="I359" s="31">
        <f t="shared" si="11"/>
        <v>0</v>
      </c>
      <c r="J359" s="33" t="str">
        <f>IF(OR($C$8="&lt;County&gt;",$C$8="",D359="")=TRUE,"",IF(INDEX('2019-2020 SMI-AMI'!$A$1:$I$62,MATCH($C$8,'2019-2020 SMI-AMI'!$A$1:$A$62,0),MATCH(D359,'2019-2020 SMI-AMI'!$A$1:$I$1,0))&lt;I359,"No","Yes"))</f>
        <v/>
      </c>
    </row>
    <row r="360" spans="1:10" s="11" customFormat="1" ht="15" x14ac:dyDescent="0.25">
      <c r="A360" s="30"/>
      <c r="B360" s="12"/>
      <c r="C360" s="12"/>
      <c r="D360" s="12"/>
      <c r="E360" s="31"/>
      <c r="F360" s="32">
        <f t="shared" si="10"/>
        <v>0</v>
      </c>
      <c r="G360" s="31"/>
      <c r="H360" s="31"/>
      <c r="I360" s="31">
        <f t="shared" si="11"/>
        <v>0</v>
      </c>
      <c r="J360" s="33" t="str">
        <f>IF(OR($C$8="&lt;County&gt;",$C$8="",D360="")=TRUE,"",IF(INDEX('2019-2020 SMI-AMI'!$A$1:$I$62,MATCH($C$8,'2019-2020 SMI-AMI'!$A$1:$A$62,0),MATCH(D360,'2019-2020 SMI-AMI'!$A$1:$I$1,0))&lt;I360,"No","Yes"))</f>
        <v/>
      </c>
    </row>
    <row r="361" spans="1:10" s="11" customFormat="1" ht="15" x14ac:dyDescent="0.25">
      <c r="A361" s="30"/>
      <c r="B361" s="12"/>
      <c r="C361" s="12"/>
      <c r="D361" s="12"/>
      <c r="E361" s="31"/>
      <c r="F361" s="32">
        <f t="shared" si="10"/>
        <v>0</v>
      </c>
      <c r="G361" s="31"/>
      <c r="H361" s="31"/>
      <c r="I361" s="31">
        <f t="shared" si="11"/>
        <v>0</v>
      </c>
      <c r="J361" s="33" t="str">
        <f>IF(OR($C$8="&lt;County&gt;",$C$8="",D361="")=TRUE,"",IF(INDEX('2019-2020 SMI-AMI'!$A$1:$I$62,MATCH($C$8,'2019-2020 SMI-AMI'!$A$1:$A$62,0),MATCH(D361,'2019-2020 SMI-AMI'!$A$1:$I$1,0))&lt;I361,"No","Yes"))</f>
        <v/>
      </c>
    </row>
    <row r="362" spans="1:10" s="11" customFormat="1" ht="15" x14ac:dyDescent="0.25">
      <c r="A362" s="30"/>
      <c r="B362" s="12"/>
      <c r="C362" s="12"/>
      <c r="D362" s="12"/>
      <c r="E362" s="31"/>
      <c r="F362" s="32">
        <f t="shared" si="10"/>
        <v>0</v>
      </c>
      <c r="G362" s="31"/>
      <c r="H362" s="31"/>
      <c r="I362" s="31">
        <f t="shared" si="11"/>
        <v>0</v>
      </c>
      <c r="J362" s="33" t="str">
        <f>IF(OR($C$8="&lt;County&gt;",$C$8="",D362="")=TRUE,"",IF(INDEX('2019-2020 SMI-AMI'!$A$1:$I$62,MATCH($C$8,'2019-2020 SMI-AMI'!$A$1:$A$62,0),MATCH(D362,'2019-2020 SMI-AMI'!$A$1:$I$1,0))&lt;I362,"No","Yes"))</f>
        <v/>
      </c>
    </row>
    <row r="363" spans="1:10" s="11" customFormat="1" ht="15" x14ac:dyDescent="0.25">
      <c r="A363" s="30"/>
      <c r="B363" s="12"/>
      <c r="C363" s="12"/>
      <c r="D363" s="12"/>
      <c r="E363" s="31"/>
      <c r="F363" s="32">
        <f t="shared" si="10"/>
        <v>0</v>
      </c>
      <c r="G363" s="31"/>
      <c r="H363" s="31"/>
      <c r="I363" s="31">
        <f t="shared" si="11"/>
        <v>0</v>
      </c>
      <c r="J363" s="33" t="str">
        <f>IF(OR($C$8="&lt;County&gt;",$C$8="",D363="")=TRUE,"",IF(INDEX('2019-2020 SMI-AMI'!$A$1:$I$62,MATCH($C$8,'2019-2020 SMI-AMI'!$A$1:$A$62,0),MATCH(D363,'2019-2020 SMI-AMI'!$A$1:$I$1,0))&lt;I363,"No","Yes"))</f>
        <v/>
      </c>
    </row>
    <row r="364" spans="1:10" s="11" customFormat="1" ht="15" x14ac:dyDescent="0.25">
      <c r="A364" s="30"/>
      <c r="B364" s="12"/>
      <c r="C364" s="12"/>
      <c r="D364" s="12"/>
      <c r="E364" s="31"/>
      <c r="F364" s="32">
        <f t="shared" si="10"/>
        <v>0</v>
      </c>
      <c r="G364" s="31"/>
      <c r="H364" s="31"/>
      <c r="I364" s="31">
        <f t="shared" si="11"/>
        <v>0</v>
      </c>
      <c r="J364" s="33" t="str">
        <f>IF(OR($C$8="&lt;County&gt;",$C$8="",D364="")=TRUE,"",IF(INDEX('2019-2020 SMI-AMI'!$A$1:$I$62,MATCH($C$8,'2019-2020 SMI-AMI'!$A$1:$A$62,0),MATCH(D364,'2019-2020 SMI-AMI'!$A$1:$I$1,0))&lt;I364,"No","Yes"))</f>
        <v/>
      </c>
    </row>
    <row r="365" spans="1:10" s="11" customFormat="1" ht="15" x14ac:dyDescent="0.25">
      <c r="A365" s="30"/>
      <c r="B365" s="12"/>
      <c r="C365" s="12"/>
      <c r="D365" s="12"/>
      <c r="E365" s="31"/>
      <c r="F365" s="32">
        <f t="shared" si="10"/>
        <v>0</v>
      </c>
      <c r="G365" s="31"/>
      <c r="H365" s="31"/>
      <c r="I365" s="31">
        <f t="shared" si="11"/>
        <v>0</v>
      </c>
      <c r="J365" s="33" t="str">
        <f>IF(OR($C$8="&lt;County&gt;",$C$8="",D365="")=TRUE,"",IF(INDEX('2019-2020 SMI-AMI'!$A$1:$I$62,MATCH($C$8,'2019-2020 SMI-AMI'!$A$1:$A$62,0),MATCH(D365,'2019-2020 SMI-AMI'!$A$1:$I$1,0))&lt;I365,"No","Yes"))</f>
        <v/>
      </c>
    </row>
    <row r="366" spans="1:10" s="11" customFormat="1" ht="15" x14ac:dyDescent="0.25">
      <c r="A366" s="30"/>
      <c r="B366" s="12"/>
      <c r="C366" s="12"/>
      <c r="D366" s="12"/>
      <c r="E366" s="31"/>
      <c r="F366" s="32">
        <f t="shared" si="10"/>
        <v>0</v>
      </c>
      <c r="G366" s="31"/>
      <c r="H366" s="31"/>
      <c r="I366" s="31">
        <f t="shared" si="11"/>
        <v>0</v>
      </c>
      <c r="J366" s="33" t="str">
        <f>IF(OR($C$8="&lt;County&gt;",$C$8="",D366="")=TRUE,"",IF(INDEX('2019-2020 SMI-AMI'!$A$1:$I$62,MATCH($C$8,'2019-2020 SMI-AMI'!$A$1:$A$62,0),MATCH(D366,'2019-2020 SMI-AMI'!$A$1:$I$1,0))&lt;I366,"No","Yes"))</f>
        <v/>
      </c>
    </row>
    <row r="367" spans="1:10" s="11" customFormat="1" ht="15" x14ac:dyDescent="0.25">
      <c r="A367" s="30"/>
      <c r="B367" s="12"/>
      <c r="C367" s="12"/>
      <c r="D367" s="12"/>
      <c r="E367" s="31"/>
      <c r="F367" s="32">
        <f t="shared" si="10"/>
        <v>0</v>
      </c>
      <c r="G367" s="31"/>
      <c r="H367" s="31"/>
      <c r="I367" s="31">
        <f t="shared" si="11"/>
        <v>0</v>
      </c>
      <c r="J367" s="33" t="str">
        <f>IF(OR($C$8="&lt;County&gt;",$C$8="",D367="")=TRUE,"",IF(INDEX('2019-2020 SMI-AMI'!$A$1:$I$62,MATCH($C$8,'2019-2020 SMI-AMI'!$A$1:$A$62,0),MATCH(D367,'2019-2020 SMI-AMI'!$A$1:$I$1,0))&lt;I367,"No","Yes"))</f>
        <v/>
      </c>
    </row>
    <row r="368" spans="1:10" s="11" customFormat="1" ht="15" x14ac:dyDescent="0.25">
      <c r="A368" s="30"/>
      <c r="B368" s="12"/>
      <c r="C368" s="12"/>
      <c r="D368" s="12"/>
      <c r="E368" s="31"/>
      <c r="F368" s="32">
        <f t="shared" si="10"/>
        <v>0</v>
      </c>
      <c r="G368" s="31"/>
      <c r="H368" s="31"/>
      <c r="I368" s="31">
        <f t="shared" si="11"/>
        <v>0</v>
      </c>
      <c r="J368" s="33" t="str">
        <f>IF(OR($C$8="&lt;County&gt;",$C$8="",D368="")=TRUE,"",IF(INDEX('2019-2020 SMI-AMI'!$A$1:$I$62,MATCH($C$8,'2019-2020 SMI-AMI'!$A$1:$A$62,0),MATCH(D368,'2019-2020 SMI-AMI'!$A$1:$I$1,0))&lt;I368,"No","Yes"))</f>
        <v/>
      </c>
    </row>
    <row r="369" spans="1:10" s="11" customFormat="1" ht="15" x14ac:dyDescent="0.25">
      <c r="A369" s="30"/>
      <c r="B369" s="12"/>
      <c r="C369" s="12"/>
      <c r="D369" s="12"/>
      <c r="E369" s="31"/>
      <c r="F369" s="32">
        <f t="shared" si="10"/>
        <v>0</v>
      </c>
      <c r="G369" s="31"/>
      <c r="H369" s="31"/>
      <c r="I369" s="31">
        <f t="shared" si="11"/>
        <v>0</v>
      </c>
      <c r="J369" s="33" t="str">
        <f>IF(OR($C$8="&lt;County&gt;",$C$8="",D369="")=TRUE,"",IF(INDEX('2019-2020 SMI-AMI'!$A$1:$I$62,MATCH($C$8,'2019-2020 SMI-AMI'!$A$1:$A$62,0),MATCH(D369,'2019-2020 SMI-AMI'!$A$1:$I$1,0))&lt;I369,"No","Yes"))</f>
        <v/>
      </c>
    </row>
    <row r="370" spans="1:10" s="11" customFormat="1" ht="15" x14ac:dyDescent="0.25">
      <c r="A370" s="30"/>
      <c r="B370" s="12"/>
      <c r="C370" s="12"/>
      <c r="D370" s="12"/>
      <c r="E370" s="31"/>
      <c r="F370" s="32">
        <f t="shared" si="10"/>
        <v>0</v>
      </c>
      <c r="G370" s="31"/>
      <c r="H370" s="31"/>
      <c r="I370" s="31">
        <f t="shared" si="11"/>
        <v>0</v>
      </c>
      <c r="J370" s="33" t="str">
        <f>IF(OR($C$8="&lt;County&gt;",$C$8="",D370="")=TRUE,"",IF(INDEX('2019-2020 SMI-AMI'!$A$1:$I$62,MATCH($C$8,'2019-2020 SMI-AMI'!$A$1:$A$62,0),MATCH(D370,'2019-2020 SMI-AMI'!$A$1:$I$1,0))&lt;I370,"No","Yes"))</f>
        <v/>
      </c>
    </row>
    <row r="371" spans="1:10" s="11" customFormat="1" ht="15" x14ac:dyDescent="0.25">
      <c r="A371" s="30"/>
      <c r="B371" s="12"/>
      <c r="C371" s="12"/>
      <c r="D371" s="12"/>
      <c r="E371" s="31"/>
      <c r="F371" s="32">
        <f t="shared" si="10"/>
        <v>0</v>
      </c>
      <c r="G371" s="31"/>
      <c r="H371" s="31"/>
      <c r="I371" s="31">
        <f t="shared" si="11"/>
        <v>0</v>
      </c>
      <c r="J371" s="33" t="str">
        <f>IF(OR($C$8="&lt;County&gt;",$C$8="",D371="")=TRUE,"",IF(INDEX('2019-2020 SMI-AMI'!$A$1:$I$62,MATCH($C$8,'2019-2020 SMI-AMI'!$A$1:$A$62,0),MATCH(D371,'2019-2020 SMI-AMI'!$A$1:$I$1,0))&lt;I371,"No","Yes"))</f>
        <v/>
      </c>
    </row>
    <row r="372" spans="1:10" s="11" customFormat="1" ht="15" x14ac:dyDescent="0.25">
      <c r="A372" s="30"/>
      <c r="B372" s="12"/>
      <c r="C372" s="12"/>
      <c r="D372" s="12"/>
      <c r="E372" s="31"/>
      <c r="F372" s="32">
        <f t="shared" si="10"/>
        <v>0</v>
      </c>
      <c r="G372" s="31"/>
      <c r="H372" s="31"/>
      <c r="I372" s="31">
        <f t="shared" si="11"/>
        <v>0</v>
      </c>
      <c r="J372" s="33" t="str">
        <f>IF(OR($C$8="&lt;County&gt;",$C$8="",D372="")=TRUE,"",IF(INDEX('2019-2020 SMI-AMI'!$A$1:$I$62,MATCH($C$8,'2019-2020 SMI-AMI'!$A$1:$A$62,0),MATCH(D372,'2019-2020 SMI-AMI'!$A$1:$I$1,0))&lt;I372,"No","Yes"))</f>
        <v/>
      </c>
    </row>
    <row r="373" spans="1:10" s="11" customFormat="1" ht="15" x14ac:dyDescent="0.25">
      <c r="A373" s="30"/>
      <c r="B373" s="12"/>
      <c r="C373" s="12"/>
      <c r="D373" s="12"/>
      <c r="E373" s="31"/>
      <c r="F373" s="32">
        <f t="shared" si="10"/>
        <v>0</v>
      </c>
      <c r="G373" s="31"/>
      <c r="H373" s="31"/>
      <c r="I373" s="31">
        <f t="shared" si="11"/>
        <v>0</v>
      </c>
      <c r="J373" s="33" t="str">
        <f>IF(OR($C$8="&lt;County&gt;",$C$8="",D373="")=TRUE,"",IF(INDEX('2019-2020 SMI-AMI'!$A$1:$I$62,MATCH($C$8,'2019-2020 SMI-AMI'!$A$1:$A$62,0),MATCH(D373,'2019-2020 SMI-AMI'!$A$1:$I$1,0))&lt;I373,"No","Yes"))</f>
        <v/>
      </c>
    </row>
    <row r="374" spans="1:10" s="11" customFormat="1" ht="15" x14ac:dyDescent="0.25">
      <c r="A374" s="30"/>
      <c r="B374" s="12"/>
      <c r="C374" s="12"/>
      <c r="D374" s="12"/>
      <c r="E374" s="31"/>
      <c r="F374" s="32">
        <f t="shared" si="10"/>
        <v>0</v>
      </c>
      <c r="G374" s="31"/>
      <c r="H374" s="31"/>
      <c r="I374" s="31">
        <f t="shared" si="11"/>
        <v>0</v>
      </c>
      <c r="J374" s="33" t="str">
        <f>IF(OR($C$8="&lt;County&gt;",$C$8="",D374="")=TRUE,"",IF(INDEX('2019-2020 SMI-AMI'!$A$1:$I$62,MATCH($C$8,'2019-2020 SMI-AMI'!$A$1:$A$62,0),MATCH(D374,'2019-2020 SMI-AMI'!$A$1:$I$1,0))&lt;I374,"No","Yes"))</f>
        <v/>
      </c>
    </row>
    <row r="375" spans="1:10" s="11" customFormat="1" ht="15" x14ac:dyDescent="0.25">
      <c r="A375" s="30"/>
      <c r="B375" s="12"/>
      <c r="C375" s="12"/>
      <c r="D375" s="12"/>
      <c r="E375" s="31"/>
      <c r="F375" s="32">
        <f t="shared" si="10"/>
        <v>0</v>
      </c>
      <c r="G375" s="31"/>
      <c r="H375" s="31"/>
      <c r="I375" s="31">
        <f t="shared" si="11"/>
        <v>0</v>
      </c>
      <c r="J375" s="33" t="str">
        <f>IF(OR($C$8="&lt;County&gt;",$C$8="",D375="")=TRUE,"",IF(INDEX('2019-2020 SMI-AMI'!$A$1:$I$62,MATCH($C$8,'2019-2020 SMI-AMI'!$A$1:$A$62,0),MATCH(D375,'2019-2020 SMI-AMI'!$A$1:$I$1,0))&lt;I375,"No","Yes"))</f>
        <v/>
      </c>
    </row>
    <row r="376" spans="1:10" s="11" customFormat="1" ht="15" x14ac:dyDescent="0.25">
      <c r="A376" s="30"/>
      <c r="B376" s="12"/>
      <c r="C376" s="12"/>
      <c r="D376" s="12"/>
      <c r="E376" s="31"/>
      <c r="F376" s="32">
        <f t="shared" si="10"/>
        <v>0</v>
      </c>
      <c r="G376" s="31"/>
      <c r="H376" s="31"/>
      <c r="I376" s="31">
        <f t="shared" si="11"/>
        <v>0</v>
      </c>
      <c r="J376" s="33" t="str">
        <f>IF(OR($C$8="&lt;County&gt;",$C$8="",D376="")=TRUE,"",IF(INDEX('2019-2020 SMI-AMI'!$A$1:$I$62,MATCH($C$8,'2019-2020 SMI-AMI'!$A$1:$A$62,0),MATCH(D376,'2019-2020 SMI-AMI'!$A$1:$I$1,0))&lt;I376,"No","Yes"))</f>
        <v/>
      </c>
    </row>
    <row r="377" spans="1:10" s="11" customFormat="1" ht="15" x14ac:dyDescent="0.25">
      <c r="A377" s="30"/>
      <c r="B377" s="12"/>
      <c r="C377" s="12"/>
      <c r="D377" s="12"/>
      <c r="E377" s="31"/>
      <c r="F377" s="32">
        <f t="shared" si="10"/>
        <v>0</v>
      </c>
      <c r="G377" s="31"/>
      <c r="H377" s="31"/>
      <c r="I377" s="31">
        <f t="shared" si="11"/>
        <v>0</v>
      </c>
      <c r="J377" s="33" t="str">
        <f>IF(OR($C$8="&lt;County&gt;",$C$8="",D377="")=TRUE,"",IF(INDEX('2019-2020 SMI-AMI'!$A$1:$I$62,MATCH($C$8,'2019-2020 SMI-AMI'!$A$1:$A$62,0),MATCH(D377,'2019-2020 SMI-AMI'!$A$1:$I$1,0))&lt;I377,"No","Yes"))</f>
        <v/>
      </c>
    </row>
    <row r="378" spans="1:10" s="11" customFormat="1" ht="15" x14ac:dyDescent="0.25">
      <c r="A378" s="30"/>
      <c r="B378" s="12"/>
      <c r="C378" s="12"/>
      <c r="D378" s="12"/>
      <c r="E378" s="31"/>
      <c r="F378" s="32">
        <f t="shared" si="10"/>
        <v>0</v>
      </c>
      <c r="G378" s="31"/>
      <c r="H378" s="31"/>
      <c r="I378" s="31">
        <f t="shared" si="11"/>
        <v>0</v>
      </c>
      <c r="J378" s="33" t="str">
        <f>IF(OR($C$8="&lt;County&gt;",$C$8="",D378="")=TRUE,"",IF(INDEX('2019-2020 SMI-AMI'!$A$1:$I$62,MATCH($C$8,'2019-2020 SMI-AMI'!$A$1:$A$62,0),MATCH(D378,'2019-2020 SMI-AMI'!$A$1:$I$1,0))&lt;I378,"No","Yes"))</f>
        <v/>
      </c>
    </row>
    <row r="379" spans="1:10" s="11" customFormat="1" ht="15" x14ac:dyDescent="0.25">
      <c r="A379" s="30"/>
      <c r="B379" s="12"/>
      <c r="C379" s="12"/>
      <c r="D379" s="12"/>
      <c r="E379" s="31"/>
      <c r="F379" s="32">
        <f t="shared" si="10"/>
        <v>0</v>
      </c>
      <c r="G379" s="31"/>
      <c r="H379" s="31"/>
      <c r="I379" s="31">
        <f t="shared" si="11"/>
        <v>0</v>
      </c>
      <c r="J379" s="33" t="str">
        <f>IF(OR($C$8="&lt;County&gt;",$C$8="",D379="")=TRUE,"",IF(INDEX('2019-2020 SMI-AMI'!$A$1:$I$62,MATCH($C$8,'2019-2020 SMI-AMI'!$A$1:$A$62,0),MATCH(D379,'2019-2020 SMI-AMI'!$A$1:$I$1,0))&lt;I379,"No","Yes"))</f>
        <v/>
      </c>
    </row>
    <row r="380" spans="1:10" s="11" customFormat="1" ht="15" x14ac:dyDescent="0.25">
      <c r="A380" s="30"/>
      <c r="B380" s="12"/>
      <c r="C380" s="12"/>
      <c r="D380" s="12"/>
      <c r="E380" s="31"/>
      <c r="F380" s="32">
        <f t="shared" si="10"/>
        <v>0</v>
      </c>
      <c r="G380" s="31"/>
      <c r="H380" s="31"/>
      <c r="I380" s="31">
        <f t="shared" si="11"/>
        <v>0</v>
      </c>
      <c r="J380" s="33" t="str">
        <f>IF(OR($C$8="&lt;County&gt;",$C$8="",D380="")=TRUE,"",IF(INDEX('2019-2020 SMI-AMI'!$A$1:$I$62,MATCH($C$8,'2019-2020 SMI-AMI'!$A$1:$A$62,0),MATCH(D380,'2019-2020 SMI-AMI'!$A$1:$I$1,0))&lt;I380,"No","Yes"))</f>
        <v/>
      </c>
    </row>
    <row r="381" spans="1:10" s="11" customFormat="1" ht="15" x14ac:dyDescent="0.25">
      <c r="A381" s="30"/>
      <c r="B381" s="12"/>
      <c r="C381" s="12"/>
      <c r="D381" s="12"/>
      <c r="E381" s="31"/>
      <c r="F381" s="32">
        <f t="shared" si="10"/>
        <v>0</v>
      </c>
      <c r="G381" s="31"/>
      <c r="H381" s="31"/>
      <c r="I381" s="31">
        <f t="shared" si="11"/>
        <v>0</v>
      </c>
      <c r="J381" s="33" t="str">
        <f>IF(OR($C$8="&lt;County&gt;",$C$8="",D381="")=TRUE,"",IF(INDEX('2019-2020 SMI-AMI'!$A$1:$I$62,MATCH($C$8,'2019-2020 SMI-AMI'!$A$1:$A$62,0),MATCH(D381,'2019-2020 SMI-AMI'!$A$1:$I$1,0))&lt;I381,"No","Yes"))</f>
        <v/>
      </c>
    </row>
    <row r="382" spans="1:10" s="11" customFormat="1" ht="15" x14ac:dyDescent="0.25">
      <c r="A382" s="30"/>
      <c r="B382" s="12"/>
      <c r="C382" s="12"/>
      <c r="D382" s="12"/>
      <c r="E382" s="31"/>
      <c r="F382" s="32">
        <f t="shared" si="10"/>
        <v>0</v>
      </c>
      <c r="G382" s="31"/>
      <c r="H382" s="31"/>
      <c r="I382" s="31">
        <f t="shared" si="11"/>
        <v>0</v>
      </c>
      <c r="J382" s="33" t="str">
        <f>IF(OR($C$8="&lt;County&gt;",$C$8="",D382="")=TRUE,"",IF(INDEX('2019-2020 SMI-AMI'!$A$1:$I$62,MATCH($C$8,'2019-2020 SMI-AMI'!$A$1:$A$62,0),MATCH(D382,'2019-2020 SMI-AMI'!$A$1:$I$1,0))&lt;I382,"No","Yes"))</f>
        <v/>
      </c>
    </row>
    <row r="383" spans="1:10" s="11" customFormat="1" ht="15" x14ac:dyDescent="0.25">
      <c r="A383" s="30"/>
      <c r="B383" s="12"/>
      <c r="C383" s="12"/>
      <c r="D383" s="12"/>
      <c r="E383" s="31"/>
      <c r="F383" s="32">
        <f t="shared" si="10"/>
        <v>0</v>
      </c>
      <c r="G383" s="31"/>
      <c r="H383" s="31"/>
      <c r="I383" s="31">
        <f t="shared" si="11"/>
        <v>0</v>
      </c>
      <c r="J383" s="33" t="str">
        <f>IF(OR($C$8="&lt;County&gt;",$C$8="",D383="")=TRUE,"",IF(INDEX('2019-2020 SMI-AMI'!$A$1:$I$62,MATCH($C$8,'2019-2020 SMI-AMI'!$A$1:$A$62,0),MATCH(D383,'2019-2020 SMI-AMI'!$A$1:$I$1,0))&lt;I383,"No","Yes"))</f>
        <v/>
      </c>
    </row>
    <row r="384" spans="1:10" s="11" customFormat="1" ht="15" x14ac:dyDescent="0.25">
      <c r="A384" s="30"/>
      <c r="B384" s="12"/>
      <c r="C384" s="12"/>
      <c r="D384" s="12"/>
      <c r="E384" s="31"/>
      <c r="F384" s="32">
        <f t="shared" si="10"/>
        <v>0</v>
      </c>
      <c r="G384" s="31"/>
      <c r="H384" s="31"/>
      <c r="I384" s="31">
        <f t="shared" si="11"/>
        <v>0</v>
      </c>
      <c r="J384" s="33" t="str">
        <f>IF(OR($C$8="&lt;County&gt;",$C$8="",D384="")=TRUE,"",IF(INDEX('2019-2020 SMI-AMI'!$A$1:$I$62,MATCH($C$8,'2019-2020 SMI-AMI'!$A$1:$A$62,0),MATCH(D384,'2019-2020 SMI-AMI'!$A$1:$I$1,0))&lt;I384,"No","Yes"))</f>
        <v/>
      </c>
    </row>
    <row r="385" spans="1:10" s="11" customFormat="1" ht="15" x14ac:dyDescent="0.25">
      <c r="A385" s="30"/>
      <c r="B385" s="12"/>
      <c r="C385" s="12"/>
      <c r="D385" s="12"/>
      <c r="E385" s="31"/>
      <c r="F385" s="32">
        <f t="shared" si="10"/>
        <v>0</v>
      </c>
      <c r="G385" s="31"/>
      <c r="H385" s="31"/>
      <c r="I385" s="31">
        <f t="shared" si="11"/>
        <v>0</v>
      </c>
      <c r="J385" s="33" t="str">
        <f>IF(OR($C$8="&lt;County&gt;",$C$8="",D385="")=TRUE,"",IF(INDEX('2019-2020 SMI-AMI'!$A$1:$I$62,MATCH($C$8,'2019-2020 SMI-AMI'!$A$1:$A$62,0),MATCH(D385,'2019-2020 SMI-AMI'!$A$1:$I$1,0))&lt;I385,"No","Yes"))</f>
        <v/>
      </c>
    </row>
    <row r="386" spans="1:10" s="11" customFormat="1" ht="15" x14ac:dyDescent="0.25">
      <c r="A386" s="30"/>
      <c r="B386" s="12"/>
      <c r="C386" s="12"/>
      <c r="D386" s="12"/>
      <c r="E386" s="31"/>
      <c r="F386" s="32">
        <f t="shared" si="10"/>
        <v>0</v>
      </c>
      <c r="G386" s="31"/>
      <c r="H386" s="31"/>
      <c r="I386" s="31">
        <f t="shared" si="11"/>
        <v>0</v>
      </c>
      <c r="J386" s="33" t="str">
        <f>IF(OR($C$8="&lt;County&gt;",$C$8="",D386="")=TRUE,"",IF(INDEX('2019-2020 SMI-AMI'!$A$1:$I$62,MATCH($C$8,'2019-2020 SMI-AMI'!$A$1:$A$62,0),MATCH(D386,'2019-2020 SMI-AMI'!$A$1:$I$1,0))&lt;I386,"No","Yes"))</f>
        <v/>
      </c>
    </row>
    <row r="387" spans="1:10" s="11" customFormat="1" ht="15" x14ac:dyDescent="0.25">
      <c r="A387" s="30"/>
      <c r="B387" s="12"/>
      <c r="C387" s="12"/>
      <c r="D387" s="12"/>
      <c r="E387" s="31"/>
      <c r="F387" s="32">
        <f t="shared" si="10"/>
        <v>0</v>
      </c>
      <c r="G387" s="31"/>
      <c r="H387" s="31"/>
      <c r="I387" s="31">
        <f t="shared" si="11"/>
        <v>0</v>
      </c>
      <c r="J387" s="33" t="str">
        <f>IF(OR($C$8="&lt;County&gt;",$C$8="",D387="")=TRUE,"",IF(INDEX('2019-2020 SMI-AMI'!$A$1:$I$62,MATCH($C$8,'2019-2020 SMI-AMI'!$A$1:$A$62,0),MATCH(D387,'2019-2020 SMI-AMI'!$A$1:$I$1,0))&lt;I387,"No","Yes"))</f>
        <v/>
      </c>
    </row>
    <row r="388" spans="1:10" s="11" customFormat="1" ht="15" x14ac:dyDescent="0.25">
      <c r="A388" s="30"/>
      <c r="B388" s="12"/>
      <c r="C388" s="12"/>
      <c r="D388" s="12"/>
      <c r="E388" s="31"/>
      <c r="F388" s="32">
        <f t="shared" si="10"/>
        <v>0</v>
      </c>
      <c r="G388" s="31"/>
      <c r="H388" s="31"/>
      <c r="I388" s="31">
        <f t="shared" si="11"/>
        <v>0</v>
      </c>
      <c r="J388" s="33" t="str">
        <f>IF(OR($C$8="&lt;County&gt;",$C$8="",D388="")=TRUE,"",IF(INDEX('2019-2020 SMI-AMI'!$A$1:$I$62,MATCH($C$8,'2019-2020 SMI-AMI'!$A$1:$A$62,0),MATCH(D388,'2019-2020 SMI-AMI'!$A$1:$I$1,0))&lt;I388,"No","Yes"))</f>
        <v/>
      </c>
    </row>
    <row r="389" spans="1:10" s="11" customFormat="1" ht="15" x14ac:dyDescent="0.25">
      <c r="A389" s="30"/>
      <c r="B389" s="12"/>
      <c r="C389" s="12"/>
      <c r="D389" s="12"/>
      <c r="E389" s="31"/>
      <c r="F389" s="32">
        <f t="shared" si="10"/>
        <v>0</v>
      </c>
      <c r="G389" s="31"/>
      <c r="H389" s="31"/>
      <c r="I389" s="31">
        <f t="shared" si="11"/>
        <v>0</v>
      </c>
      <c r="J389" s="33" t="str">
        <f>IF(OR($C$8="&lt;County&gt;",$C$8="",D389="")=TRUE,"",IF(INDEX('2019-2020 SMI-AMI'!$A$1:$I$62,MATCH($C$8,'2019-2020 SMI-AMI'!$A$1:$A$62,0),MATCH(D389,'2019-2020 SMI-AMI'!$A$1:$I$1,0))&lt;I389,"No","Yes"))</f>
        <v/>
      </c>
    </row>
    <row r="390" spans="1:10" s="11" customFormat="1" ht="15" x14ac:dyDescent="0.25">
      <c r="A390" s="30"/>
      <c r="B390" s="12"/>
      <c r="C390" s="12"/>
      <c r="D390" s="12"/>
      <c r="E390" s="31"/>
      <c r="F390" s="32">
        <f t="shared" si="10"/>
        <v>0</v>
      </c>
      <c r="G390" s="31"/>
      <c r="H390" s="31"/>
      <c r="I390" s="31">
        <f t="shared" si="11"/>
        <v>0</v>
      </c>
      <c r="J390" s="33" t="str">
        <f>IF(OR($C$8="&lt;County&gt;",$C$8="",D390="")=TRUE,"",IF(INDEX('2019-2020 SMI-AMI'!$A$1:$I$62,MATCH($C$8,'2019-2020 SMI-AMI'!$A$1:$A$62,0),MATCH(D390,'2019-2020 SMI-AMI'!$A$1:$I$1,0))&lt;I390,"No","Yes"))</f>
        <v/>
      </c>
    </row>
    <row r="391" spans="1:10" s="11" customFormat="1" ht="15" x14ac:dyDescent="0.25">
      <c r="A391" s="30"/>
      <c r="B391" s="12"/>
      <c r="C391" s="12"/>
      <c r="D391" s="12"/>
      <c r="E391" s="31"/>
      <c r="F391" s="32">
        <f t="shared" si="10"/>
        <v>0</v>
      </c>
      <c r="G391" s="31"/>
      <c r="H391" s="31"/>
      <c r="I391" s="31">
        <f t="shared" si="11"/>
        <v>0</v>
      </c>
      <c r="J391" s="33" t="str">
        <f>IF(OR($C$8="&lt;County&gt;",$C$8="",D391="")=TRUE,"",IF(INDEX('2019-2020 SMI-AMI'!$A$1:$I$62,MATCH($C$8,'2019-2020 SMI-AMI'!$A$1:$A$62,0),MATCH(D391,'2019-2020 SMI-AMI'!$A$1:$I$1,0))&lt;I391,"No","Yes"))</f>
        <v/>
      </c>
    </row>
    <row r="392" spans="1:10" s="11" customFormat="1" ht="15" x14ac:dyDescent="0.25">
      <c r="A392" s="30"/>
      <c r="B392" s="12"/>
      <c r="C392" s="12"/>
      <c r="D392" s="12"/>
      <c r="E392" s="31"/>
      <c r="F392" s="32">
        <f t="shared" si="10"/>
        <v>0</v>
      </c>
      <c r="G392" s="31"/>
      <c r="H392" s="31"/>
      <c r="I392" s="31">
        <f t="shared" si="11"/>
        <v>0</v>
      </c>
      <c r="J392" s="33" t="str">
        <f>IF(OR($C$8="&lt;County&gt;",$C$8="",D392="")=TRUE,"",IF(INDEX('2019-2020 SMI-AMI'!$A$1:$I$62,MATCH($C$8,'2019-2020 SMI-AMI'!$A$1:$A$62,0),MATCH(D392,'2019-2020 SMI-AMI'!$A$1:$I$1,0))&lt;I392,"No","Yes"))</f>
        <v/>
      </c>
    </row>
    <row r="393" spans="1:10" s="11" customFormat="1" ht="15" x14ac:dyDescent="0.25">
      <c r="A393" s="30"/>
      <c r="B393" s="12"/>
      <c r="C393" s="12"/>
      <c r="D393" s="12"/>
      <c r="E393" s="31"/>
      <c r="F393" s="32">
        <f t="shared" si="10"/>
        <v>0</v>
      </c>
      <c r="G393" s="31"/>
      <c r="H393" s="31"/>
      <c r="I393" s="31">
        <f t="shared" si="11"/>
        <v>0</v>
      </c>
      <c r="J393" s="33" t="str">
        <f>IF(OR($C$8="&lt;County&gt;",$C$8="",D393="")=TRUE,"",IF(INDEX('2019-2020 SMI-AMI'!$A$1:$I$62,MATCH($C$8,'2019-2020 SMI-AMI'!$A$1:$A$62,0),MATCH(D393,'2019-2020 SMI-AMI'!$A$1:$I$1,0))&lt;I393,"No","Yes"))</f>
        <v/>
      </c>
    </row>
    <row r="394" spans="1:10" s="11" customFormat="1" ht="15" x14ac:dyDescent="0.25">
      <c r="A394" s="30"/>
      <c r="B394" s="12"/>
      <c r="C394" s="12"/>
      <c r="D394" s="12"/>
      <c r="E394" s="31"/>
      <c r="F394" s="32">
        <f t="shared" si="10"/>
        <v>0</v>
      </c>
      <c r="G394" s="31"/>
      <c r="H394" s="31"/>
      <c r="I394" s="31">
        <f t="shared" si="11"/>
        <v>0</v>
      </c>
      <c r="J394" s="33" t="str">
        <f>IF(OR($C$8="&lt;County&gt;",$C$8="",D394="")=TRUE,"",IF(INDEX('2019-2020 SMI-AMI'!$A$1:$I$62,MATCH($C$8,'2019-2020 SMI-AMI'!$A$1:$A$62,0),MATCH(D394,'2019-2020 SMI-AMI'!$A$1:$I$1,0))&lt;I394,"No","Yes"))</f>
        <v/>
      </c>
    </row>
    <row r="395" spans="1:10" s="11" customFormat="1" ht="15" x14ac:dyDescent="0.25">
      <c r="A395" s="30"/>
      <c r="B395" s="12"/>
      <c r="C395" s="12"/>
      <c r="D395" s="12"/>
      <c r="E395" s="31"/>
      <c r="F395" s="32">
        <f t="shared" si="10"/>
        <v>0</v>
      </c>
      <c r="G395" s="31"/>
      <c r="H395" s="31"/>
      <c r="I395" s="31">
        <f t="shared" si="11"/>
        <v>0</v>
      </c>
      <c r="J395" s="33" t="str">
        <f>IF(OR($C$8="&lt;County&gt;",$C$8="",D395="")=TRUE,"",IF(INDEX('2019-2020 SMI-AMI'!$A$1:$I$62,MATCH($C$8,'2019-2020 SMI-AMI'!$A$1:$A$62,0),MATCH(D395,'2019-2020 SMI-AMI'!$A$1:$I$1,0))&lt;I395,"No","Yes"))</f>
        <v/>
      </c>
    </row>
    <row r="396" spans="1:10" s="11" customFormat="1" ht="15" x14ac:dyDescent="0.25">
      <c r="A396" s="30"/>
      <c r="B396" s="12"/>
      <c r="C396" s="12"/>
      <c r="D396" s="12"/>
      <c r="E396" s="31"/>
      <c r="F396" s="32">
        <f t="shared" si="10"/>
        <v>0</v>
      </c>
      <c r="G396" s="31"/>
      <c r="H396" s="31"/>
      <c r="I396" s="31">
        <f t="shared" si="11"/>
        <v>0</v>
      </c>
      <c r="J396" s="33" t="str">
        <f>IF(OR($C$8="&lt;County&gt;",$C$8="",D396="")=TRUE,"",IF(INDEX('2019-2020 SMI-AMI'!$A$1:$I$62,MATCH($C$8,'2019-2020 SMI-AMI'!$A$1:$A$62,0),MATCH(D396,'2019-2020 SMI-AMI'!$A$1:$I$1,0))&lt;I396,"No","Yes"))</f>
        <v/>
      </c>
    </row>
    <row r="397" spans="1:10" s="11" customFormat="1" ht="15" x14ac:dyDescent="0.25">
      <c r="A397" s="30"/>
      <c r="B397" s="12"/>
      <c r="C397" s="12"/>
      <c r="D397" s="12"/>
      <c r="E397" s="31"/>
      <c r="F397" s="32">
        <f t="shared" si="10"/>
        <v>0</v>
      </c>
      <c r="G397" s="31"/>
      <c r="H397" s="31"/>
      <c r="I397" s="31">
        <f t="shared" si="11"/>
        <v>0</v>
      </c>
      <c r="J397" s="33" t="str">
        <f>IF(OR($C$8="&lt;County&gt;",$C$8="",D397="")=TRUE,"",IF(INDEX('2019-2020 SMI-AMI'!$A$1:$I$62,MATCH($C$8,'2019-2020 SMI-AMI'!$A$1:$A$62,0),MATCH(D397,'2019-2020 SMI-AMI'!$A$1:$I$1,0))&lt;I397,"No","Yes"))</f>
        <v/>
      </c>
    </row>
    <row r="398" spans="1:10" s="11" customFormat="1" ht="15" x14ac:dyDescent="0.25">
      <c r="A398" s="30"/>
      <c r="B398" s="12"/>
      <c r="C398" s="12"/>
      <c r="D398" s="12"/>
      <c r="E398" s="31"/>
      <c r="F398" s="32">
        <f t="shared" si="10"/>
        <v>0</v>
      </c>
      <c r="G398" s="31"/>
      <c r="H398" s="31"/>
      <c r="I398" s="31">
        <f t="shared" si="11"/>
        <v>0</v>
      </c>
      <c r="J398" s="33" t="str">
        <f>IF(OR($C$8="&lt;County&gt;",$C$8="",D398="")=TRUE,"",IF(INDEX('2019-2020 SMI-AMI'!$A$1:$I$62,MATCH($C$8,'2019-2020 SMI-AMI'!$A$1:$A$62,0),MATCH(D398,'2019-2020 SMI-AMI'!$A$1:$I$1,0))&lt;I398,"No","Yes"))</f>
        <v/>
      </c>
    </row>
    <row r="399" spans="1:10" s="11" customFormat="1" ht="15" x14ac:dyDescent="0.25">
      <c r="A399" s="30"/>
      <c r="B399" s="12"/>
      <c r="C399" s="12"/>
      <c r="D399" s="12"/>
      <c r="E399" s="31"/>
      <c r="F399" s="32">
        <f t="shared" ref="F399:F462" si="12">E399*12</f>
        <v>0</v>
      </c>
      <c r="G399" s="31"/>
      <c r="H399" s="31"/>
      <c r="I399" s="31">
        <f t="shared" ref="I399:I462" si="13">F399/0.3</f>
        <v>0</v>
      </c>
      <c r="J399" s="33" t="str">
        <f>IF(OR($C$8="&lt;County&gt;",$C$8="",D399="")=TRUE,"",IF(INDEX('2019-2020 SMI-AMI'!$A$1:$I$62,MATCH($C$8,'2019-2020 SMI-AMI'!$A$1:$A$62,0),MATCH(D399,'2019-2020 SMI-AMI'!$A$1:$I$1,0))&lt;I399,"No","Yes"))</f>
        <v/>
      </c>
    </row>
    <row r="400" spans="1:10" s="11" customFormat="1" ht="15" x14ac:dyDescent="0.25">
      <c r="A400" s="30"/>
      <c r="B400" s="12"/>
      <c r="C400" s="12"/>
      <c r="D400" s="12"/>
      <c r="E400" s="31"/>
      <c r="F400" s="32">
        <f t="shared" si="12"/>
        <v>0</v>
      </c>
      <c r="G400" s="31"/>
      <c r="H400" s="31"/>
      <c r="I400" s="31">
        <f t="shared" si="13"/>
        <v>0</v>
      </c>
      <c r="J400" s="33" t="str">
        <f>IF(OR($C$8="&lt;County&gt;",$C$8="",D400="")=TRUE,"",IF(INDEX('2019-2020 SMI-AMI'!$A$1:$I$62,MATCH($C$8,'2019-2020 SMI-AMI'!$A$1:$A$62,0),MATCH(D400,'2019-2020 SMI-AMI'!$A$1:$I$1,0))&lt;I400,"No","Yes"))</f>
        <v/>
      </c>
    </row>
    <row r="401" spans="1:10" s="11" customFormat="1" ht="15" x14ac:dyDescent="0.25">
      <c r="A401" s="30"/>
      <c r="B401" s="12"/>
      <c r="C401" s="12"/>
      <c r="D401" s="12"/>
      <c r="E401" s="31"/>
      <c r="F401" s="32">
        <f t="shared" si="12"/>
        <v>0</v>
      </c>
      <c r="G401" s="31"/>
      <c r="H401" s="31"/>
      <c r="I401" s="31">
        <f t="shared" si="13"/>
        <v>0</v>
      </c>
      <c r="J401" s="33" t="str">
        <f>IF(OR($C$8="&lt;County&gt;",$C$8="",D401="")=TRUE,"",IF(INDEX('2019-2020 SMI-AMI'!$A$1:$I$62,MATCH($C$8,'2019-2020 SMI-AMI'!$A$1:$A$62,0),MATCH(D401,'2019-2020 SMI-AMI'!$A$1:$I$1,0))&lt;I401,"No","Yes"))</f>
        <v/>
      </c>
    </row>
    <row r="402" spans="1:10" s="11" customFormat="1" ht="15" x14ac:dyDescent="0.25">
      <c r="A402" s="30"/>
      <c r="B402" s="12"/>
      <c r="C402" s="12"/>
      <c r="D402" s="12"/>
      <c r="E402" s="31"/>
      <c r="F402" s="32">
        <f t="shared" si="12"/>
        <v>0</v>
      </c>
      <c r="G402" s="31"/>
      <c r="H402" s="31"/>
      <c r="I402" s="31">
        <f t="shared" si="13"/>
        <v>0</v>
      </c>
      <c r="J402" s="33" t="str">
        <f>IF(OR($C$8="&lt;County&gt;",$C$8="",D402="")=TRUE,"",IF(INDEX('2019-2020 SMI-AMI'!$A$1:$I$62,MATCH($C$8,'2019-2020 SMI-AMI'!$A$1:$A$62,0),MATCH(D402,'2019-2020 SMI-AMI'!$A$1:$I$1,0))&lt;I402,"No","Yes"))</f>
        <v/>
      </c>
    </row>
    <row r="403" spans="1:10" s="11" customFormat="1" ht="15" x14ac:dyDescent="0.25">
      <c r="A403" s="30"/>
      <c r="B403" s="12"/>
      <c r="C403" s="12"/>
      <c r="D403" s="12"/>
      <c r="E403" s="31"/>
      <c r="F403" s="32">
        <f t="shared" si="12"/>
        <v>0</v>
      </c>
      <c r="G403" s="31"/>
      <c r="H403" s="31"/>
      <c r="I403" s="31">
        <f t="shared" si="13"/>
        <v>0</v>
      </c>
      <c r="J403" s="33" t="str">
        <f>IF(OR($C$8="&lt;County&gt;",$C$8="",D403="")=TRUE,"",IF(INDEX('2019-2020 SMI-AMI'!$A$1:$I$62,MATCH($C$8,'2019-2020 SMI-AMI'!$A$1:$A$62,0),MATCH(D403,'2019-2020 SMI-AMI'!$A$1:$I$1,0))&lt;I403,"No","Yes"))</f>
        <v/>
      </c>
    </row>
    <row r="404" spans="1:10" s="11" customFormat="1" ht="15" x14ac:dyDescent="0.25">
      <c r="A404" s="30"/>
      <c r="B404" s="12"/>
      <c r="C404" s="12"/>
      <c r="D404" s="12"/>
      <c r="E404" s="31"/>
      <c r="F404" s="32">
        <f t="shared" si="12"/>
        <v>0</v>
      </c>
      <c r="G404" s="31"/>
      <c r="H404" s="31"/>
      <c r="I404" s="31">
        <f t="shared" si="13"/>
        <v>0</v>
      </c>
      <c r="J404" s="33" t="str">
        <f>IF(OR($C$8="&lt;County&gt;",$C$8="",D404="")=TRUE,"",IF(INDEX('2019-2020 SMI-AMI'!$A$1:$I$62,MATCH($C$8,'2019-2020 SMI-AMI'!$A$1:$A$62,0),MATCH(D404,'2019-2020 SMI-AMI'!$A$1:$I$1,0))&lt;I404,"No","Yes"))</f>
        <v/>
      </c>
    </row>
    <row r="405" spans="1:10" s="11" customFormat="1" ht="15" x14ac:dyDescent="0.25">
      <c r="A405" s="30"/>
      <c r="B405" s="12"/>
      <c r="C405" s="12"/>
      <c r="D405" s="12"/>
      <c r="E405" s="31"/>
      <c r="F405" s="32">
        <f t="shared" si="12"/>
        <v>0</v>
      </c>
      <c r="G405" s="31"/>
      <c r="H405" s="31"/>
      <c r="I405" s="31">
        <f t="shared" si="13"/>
        <v>0</v>
      </c>
      <c r="J405" s="33" t="str">
        <f>IF(OR($C$8="&lt;County&gt;",$C$8="",D405="")=TRUE,"",IF(INDEX('2019-2020 SMI-AMI'!$A$1:$I$62,MATCH($C$8,'2019-2020 SMI-AMI'!$A$1:$A$62,0),MATCH(D405,'2019-2020 SMI-AMI'!$A$1:$I$1,0))&lt;I405,"No","Yes"))</f>
        <v/>
      </c>
    </row>
    <row r="406" spans="1:10" s="11" customFormat="1" ht="15" x14ac:dyDescent="0.25">
      <c r="A406" s="30"/>
      <c r="B406" s="12"/>
      <c r="C406" s="12"/>
      <c r="D406" s="12"/>
      <c r="E406" s="31"/>
      <c r="F406" s="32">
        <f t="shared" si="12"/>
        <v>0</v>
      </c>
      <c r="G406" s="31"/>
      <c r="H406" s="31"/>
      <c r="I406" s="31">
        <f t="shared" si="13"/>
        <v>0</v>
      </c>
      <c r="J406" s="33" t="str">
        <f>IF(OR($C$8="&lt;County&gt;",$C$8="",D406="")=TRUE,"",IF(INDEX('2019-2020 SMI-AMI'!$A$1:$I$62,MATCH($C$8,'2019-2020 SMI-AMI'!$A$1:$A$62,0),MATCH(D406,'2019-2020 SMI-AMI'!$A$1:$I$1,0))&lt;I406,"No","Yes"))</f>
        <v/>
      </c>
    </row>
    <row r="407" spans="1:10" s="11" customFormat="1" ht="15" x14ac:dyDescent="0.25">
      <c r="A407" s="30"/>
      <c r="B407" s="12"/>
      <c r="C407" s="12"/>
      <c r="D407" s="12"/>
      <c r="E407" s="31"/>
      <c r="F407" s="32">
        <f t="shared" si="12"/>
        <v>0</v>
      </c>
      <c r="G407" s="31"/>
      <c r="H407" s="31"/>
      <c r="I407" s="31">
        <f t="shared" si="13"/>
        <v>0</v>
      </c>
      <c r="J407" s="33" t="str">
        <f>IF(OR($C$8="&lt;County&gt;",$C$8="",D407="")=TRUE,"",IF(INDEX('2019-2020 SMI-AMI'!$A$1:$I$62,MATCH($C$8,'2019-2020 SMI-AMI'!$A$1:$A$62,0),MATCH(D407,'2019-2020 SMI-AMI'!$A$1:$I$1,0))&lt;I407,"No","Yes"))</f>
        <v/>
      </c>
    </row>
    <row r="408" spans="1:10" s="11" customFormat="1" ht="15" x14ac:dyDescent="0.25">
      <c r="A408" s="30"/>
      <c r="B408" s="12"/>
      <c r="C408" s="12"/>
      <c r="D408" s="12"/>
      <c r="E408" s="31"/>
      <c r="F408" s="32">
        <f t="shared" si="12"/>
        <v>0</v>
      </c>
      <c r="G408" s="31"/>
      <c r="H408" s="31"/>
      <c r="I408" s="31">
        <f t="shared" si="13"/>
        <v>0</v>
      </c>
      <c r="J408" s="33" t="str">
        <f>IF(OR($C$8="&lt;County&gt;",$C$8="",D408="")=TRUE,"",IF(INDEX('2019-2020 SMI-AMI'!$A$1:$I$62,MATCH($C$8,'2019-2020 SMI-AMI'!$A$1:$A$62,0),MATCH(D408,'2019-2020 SMI-AMI'!$A$1:$I$1,0))&lt;I408,"No","Yes"))</f>
        <v/>
      </c>
    </row>
    <row r="409" spans="1:10" s="11" customFormat="1" ht="15" x14ac:dyDescent="0.25">
      <c r="A409" s="30"/>
      <c r="B409" s="12"/>
      <c r="C409" s="12"/>
      <c r="D409" s="12"/>
      <c r="E409" s="31"/>
      <c r="F409" s="32">
        <f t="shared" si="12"/>
        <v>0</v>
      </c>
      <c r="G409" s="31"/>
      <c r="H409" s="31"/>
      <c r="I409" s="31">
        <f t="shared" si="13"/>
        <v>0</v>
      </c>
      <c r="J409" s="33" t="str">
        <f>IF(OR($C$8="&lt;County&gt;",$C$8="",D409="")=TRUE,"",IF(INDEX('2019-2020 SMI-AMI'!$A$1:$I$62,MATCH($C$8,'2019-2020 SMI-AMI'!$A$1:$A$62,0),MATCH(D409,'2019-2020 SMI-AMI'!$A$1:$I$1,0))&lt;I409,"No","Yes"))</f>
        <v/>
      </c>
    </row>
    <row r="410" spans="1:10" s="11" customFormat="1" ht="15" x14ac:dyDescent="0.25">
      <c r="A410" s="30"/>
      <c r="B410" s="12"/>
      <c r="C410" s="12"/>
      <c r="D410" s="12"/>
      <c r="E410" s="31"/>
      <c r="F410" s="32">
        <f t="shared" si="12"/>
        <v>0</v>
      </c>
      <c r="G410" s="31"/>
      <c r="H410" s="31"/>
      <c r="I410" s="31">
        <f t="shared" si="13"/>
        <v>0</v>
      </c>
      <c r="J410" s="33" t="str">
        <f>IF(OR($C$8="&lt;County&gt;",$C$8="",D410="")=TRUE,"",IF(INDEX('2019-2020 SMI-AMI'!$A$1:$I$62,MATCH($C$8,'2019-2020 SMI-AMI'!$A$1:$A$62,0),MATCH(D410,'2019-2020 SMI-AMI'!$A$1:$I$1,0))&lt;I410,"No","Yes"))</f>
        <v/>
      </c>
    </row>
    <row r="411" spans="1:10" s="11" customFormat="1" ht="15" x14ac:dyDescent="0.25">
      <c r="A411" s="30"/>
      <c r="B411" s="12"/>
      <c r="C411" s="12"/>
      <c r="D411" s="12"/>
      <c r="E411" s="31"/>
      <c r="F411" s="32">
        <f t="shared" si="12"/>
        <v>0</v>
      </c>
      <c r="G411" s="31"/>
      <c r="H411" s="31"/>
      <c r="I411" s="31">
        <f t="shared" si="13"/>
        <v>0</v>
      </c>
      <c r="J411" s="33" t="str">
        <f>IF(OR($C$8="&lt;County&gt;",$C$8="",D411="")=TRUE,"",IF(INDEX('2019-2020 SMI-AMI'!$A$1:$I$62,MATCH($C$8,'2019-2020 SMI-AMI'!$A$1:$A$62,0),MATCH(D411,'2019-2020 SMI-AMI'!$A$1:$I$1,0))&lt;I411,"No","Yes"))</f>
        <v/>
      </c>
    </row>
    <row r="412" spans="1:10" s="11" customFormat="1" ht="15" x14ac:dyDescent="0.25">
      <c r="A412" s="30"/>
      <c r="B412" s="12"/>
      <c r="C412" s="12"/>
      <c r="D412" s="12"/>
      <c r="E412" s="31"/>
      <c r="F412" s="32">
        <f t="shared" si="12"/>
        <v>0</v>
      </c>
      <c r="G412" s="31"/>
      <c r="H412" s="31"/>
      <c r="I412" s="31">
        <f t="shared" si="13"/>
        <v>0</v>
      </c>
      <c r="J412" s="33" t="str">
        <f>IF(OR($C$8="&lt;County&gt;",$C$8="",D412="")=TRUE,"",IF(INDEX('2019-2020 SMI-AMI'!$A$1:$I$62,MATCH($C$8,'2019-2020 SMI-AMI'!$A$1:$A$62,0),MATCH(D412,'2019-2020 SMI-AMI'!$A$1:$I$1,0))&lt;I412,"No","Yes"))</f>
        <v/>
      </c>
    </row>
    <row r="413" spans="1:10" s="11" customFormat="1" ht="15" x14ac:dyDescent="0.25">
      <c r="A413" s="30"/>
      <c r="B413" s="12"/>
      <c r="C413" s="12"/>
      <c r="D413" s="12"/>
      <c r="E413" s="31"/>
      <c r="F413" s="32">
        <f t="shared" si="12"/>
        <v>0</v>
      </c>
      <c r="G413" s="31"/>
      <c r="H413" s="31"/>
      <c r="I413" s="31">
        <f t="shared" si="13"/>
        <v>0</v>
      </c>
      <c r="J413" s="33" t="str">
        <f>IF(OR($C$8="&lt;County&gt;",$C$8="",D413="")=TRUE,"",IF(INDEX('2019-2020 SMI-AMI'!$A$1:$I$62,MATCH($C$8,'2019-2020 SMI-AMI'!$A$1:$A$62,0),MATCH(D413,'2019-2020 SMI-AMI'!$A$1:$I$1,0))&lt;I413,"No","Yes"))</f>
        <v/>
      </c>
    </row>
    <row r="414" spans="1:10" s="11" customFormat="1" ht="15" x14ac:dyDescent="0.25">
      <c r="A414" s="30"/>
      <c r="B414" s="12"/>
      <c r="C414" s="12"/>
      <c r="D414" s="12"/>
      <c r="E414" s="31"/>
      <c r="F414" s="32">
        <f t="shared" si="12"/>
        <v>0</v>
      </c>
      <c r="G414" s="31"/>
      <c r="H414" s="31"/>
      <c r="I414" s="31">
        <f t="shared" si="13"/>
        <v>0</v>
      </c>
      <c r="J414" s="33" t="str">
        <f>IF(OR($C$8="&lt;County&gt;",$C$8="",D414="")=TRUE,"",IF(INDEX('2019-2020 SMI-AMI'!$A$1:$I$62,MATCH($C$8,'2019-2020 SMI-AMI'!$A$1:$A$62,0),MATCH(D414,'2019-2020 SMI-AMI'!$A$1:$I$1,0))&lt;I414,"No","Yes"))</f>
        <v/>
      </c>
    </row>
    <row r="415" spans="1:10" s="11" customFormat="1" ht="15" x14ac:dyDescent="0.25">
      <c r="A415" s="30"/>
      <c r="B415" s="12"/>
      <c r="C415" s="12"/>
      <c r="D415" s="12"/>
      <c r="E415" s="31"/>
      <c r="F415" s="32">
        <f t="shared" si="12"/>
        <v>0</v>
      </c>
      <c r="G415" s="31"/>
      <c r="H415" s="31"/>
      <c r="I415" s="31">
        <f t="shared" si="13"/>
        <v>0</v>
      </c>
      <c r="J415" s="33" t="str">
        <f>IF(OR($C$8="&lt;County&gt;",$C$8="",D415="")=TRUE,"",IF(INDEX('2019-2020 SMI-AMI'!$A$1:$I$62,MATCH($C$8,'2019-2020 SMI-AMI'!$A$1:$A$62,0),MATCH(D415,'2019-2020 SMI-AMI'!$A$1:$I$1,0))&lt;I415,"No","Yes"))</f>
        <v/>
      </c>
    </row>
    <row r="416" spans="1:10" s="11" customFormat="1" ht="15" x14ac:dyDescent="0.25">
      <c r="A416" s="30"/>
      <c r="B416" s="12"/>
      <c r="C416" s="12"/>
      <c r="D416" s="12"/>
      <c r="E416" s="31"/>
      <c r="F416" s="32">
        <f t="shared" si="12"/>
        <v>0</v>
      </c>
      <c r="G416" s="31"/>
      <c r="H416" s="31"/>
      <c r="I416" s="31">
        <f t="shared" si="13"/>
        <v>0</v>
      </c>
      <c r="J416" s="33" t="str">
        <f>IF(OR($C$8="&lt;County&gt;",$C$8="",D416="")=TRUE,"",IF(INDEX('2019-2020 SMI-AMI'!$A$1:$I$62,MATCH($C$8,'2019-2020 SMI-AMI'!$A$1:$A$62,0),MATCH(D416,'2019-2020 SMI-AMI'!$A$1:$I$1,0))&lt;I416,"No","Yes"))</f>
        <v/>
      </c>
    </row>
    <row r="417" spans="1:10" s="11" customFormat="1" ht="15" x14ac:dyDescent="0.25">
      <c r="A417" s="30"/>
      <c r="B417" s="12"/>
      <c r="C417" s="12"/>
      <c r="D417" s="12"/>
      <c r="E417" s="31"/>
      <c r="F417" s="32">
        <f t="shared" si="12"/>
        <v>0</v>
      </c>
      <c r="G417" s="31"/>
      <c r="H417" s="31"/>
      <c r="I417" s="31">
        <f t="shared" si="13"/>
        <v>0</v>
      </c>
      <c r="J417" s="33" t="str">
        <f>IF(OR($C$8="&lt;County&gt;",$C$8="",D417="")=TRUE,"",IF(INDEX('2019-2020 SMI-AMI'!$A$1:$I$62,MATCH($C$8,'2019-2020 SMI-AMI'!$A$1:$A$62,0),MATCH(D417,'2019-2020 SMI-AMI'!$A$1:$I$1,0))&lt;I417,"No","Yes"))</f>
        <v/>
      </c>
    </row>
    <row r="418" spans="1:10" s="11" customFormat="1" ht="15" x14ac:dyDescent="0.25">
      <c r="A418" s="30"/>
      <c r="B418" s="12"/>
      <c r="C418" s="12"/>
      <c r="D418" s="12"/>
      <c r="E418" s="31"/>
      <c r="F418" s="32">
        <f t="shared" si="12"/>
        <v>0</v>
      </c>
      <c r="G418" s="31"/>
      <c r="H418" s="31"/>
      <c r="I418" s="31">
        <f t="shared" si="13"/>
        <v>0</v>
      </c>
      <c r="J418" s="33" t="str">
        <f>IF(OR($C$8="&lt;County&gt;",$C$8="",D418="")=TRUE,"",IF(INDEX('2019-2020 SMI-AMI'!$A$1:$I$62,MATCH($C$8,'2019-2020 SMI-AMI'!$A$1:$A$62,0),MATCH(D418,'2019-2020 SMI-AMI'!$A$1:$I$1,0))&lt;I418,"No","Yes"))</f>
        <v/>
      </c>
    </row>
    <row r="419" spans="1:10" s="11" customFormat="1" ht="15" x14ac:dyDescent="0.25">
      <c r="A419" s="30"/>
      <c r="B419" s="12"/>
      <c r="C419" s="12"/>
      <c r="D419" s="12"/>
      <c r="E419" s="31"/>
      <c r="F419" s="32">
        <f t="shared" si="12"/>
        <v>0</v>
      </c>
      <c r="G419" s="31"/>
      <c r="H419" s="31"/>
      <c r="I419" s="31">
        <f t="shared" si="13"/>
        <v>0</v>
      </c>
      <c r="J419" s="33" t="str">
        <f>IF(OR($C$8="&lt;County&gt;",$C$8="",D419="")=TRUE,"",IF(INDEX('2019-2020 SMI-AMI'!$A$1:$I$62,MATCH($C$8,'2019-2020 SMI-AMI'!$A$1:$A$62,0),MATCH(D419,'2019-2020 SMI-AMI'!$A$1:$I$1,0))&lt;I419,"No","Yes"))</f>
        <v/>
      </c>
    </row>
    <row r="420" spans="1:10" s="11" customFormat="1" ht="15" x14ac:dyDescent="0.25">
      <c r="A420" s="30"/>
      <c r="B420" s="12"/>
      <c r="C420" s="12"/>
      <c r="D420" s="12"/>
      <c r="E420" s="31"/>
      <c r="F420" s="32">
        <f t="shared" si="12"/>
        <v>0</v>
      </c>
      <c r="G420" s="31"/>
      <c r="H420" s="31"/>
      <c r="I420" s="31">
        <f t="shared" si="13"/>
        <v>0</v>
      </c>
      <c r="J420" s="33" t="str">
        <f>IF(OR($C$8="&lt;County&gt;",$C$8="",D420="")=TRUE,"",IF(INDEX('2019-2020 SMI-AMI'!$A$1:$I$62,MATCH($C$8,'2019-2020 SMI-AMI'!$A$1:$A$62,0),MATCH(D420,'2019-2020 SMI-AMI'!$A$1:$I$1,0))&lt;I420,"No","Yes"))</f>
        <v/>
      </c>
    </row>
    <row r="421" spans="1:10" s="11" customFormat="1" ht="15" x14ac:dyDescent="0.25">
      <c r="A421" s="30"/>
      <c r="B421" s="12"/>
      <c r="C421" s="12"/>
      <c r="D421" s="12"/>
      <c r="E421" s="31"/>
      <c r="F421" s="32">
        <f t="shared" si="12"/>
        <v>0</v>
      </c>
      <c r="G421" s="31"/>
      <c r="H421" s="31"/>
      <c r="I421" s="31">
        <f t="shared" si="13"/>
        <v>0</v>
      </c>
      <c r="J421" s="33" t="str">
        <f>IF(OR($C$8="&lt;County&gt;",$C$8="",D421="")=TRUE,"",IF(INDEX('2019-2020 SMI-AMI'!$A$1:$I$62,MATCH($C$8,'2019-2020 SMI-AMI'!$A$1:$A$62,0),MATCH(D421,'2019-2020 SMI-AMI'!$A$1:$I$1,0))&lt;I421,"No","Yes"))</f>
        <v/>
      </c>
    </row>
    <row r="422" spans="1:10" s="11" customFormat="1" ht="15" x14ac:dyDescent="0.25">
      <c r="A422" s="30"/>
      <c r="B422" s="12"/>
      <c r="C422" s="12"/>
      <c r="D422" s="12"/>
      <c r="E422" s="31"/>
      <c r="F422" s="32">
        <f t="shared" si="12"/>
        <v>0</v>
      </c>
      <c r="G422" s="31"/>
      <c r="H422" s="31"/>
      <c r="I422" s="31">
        <f t="shared" si="13"/>
        <v>0</v>
      </c>
      <c r="J422" s="33" t="str">
        <f>IF(OR($C$8="&lt;County&gt;",$C$8="",D422="")=TRUE,"",IF(INDEX('2019-2020 SMI-AMI'!$A$1:$I$62,MATCH($C$8,'2019-2020 SMI-AMI'!$A$1:$A$62,0),MATCH(D422,'2019-2020 SMI-AMI'!$A$1:$I$1,0))&lt;I422,"No","Yes"))</f>
        <v/>
      </c>
    </row>
    <row r="423" spans="1:10" s="11" customFormat="1" ht="15" x14ac:dyDescent="0.25">
      <c r="A423" s="30"/>
      <c r="B423" s="12"/>
      <c r="C423" s="12"/>
      <c r="D423" s="12"/>
      <c r="E423" s="31"/>
      <c r="F423" s="32">
        <f t="shared" si="12"/>
        <v>0</v>
      </c>
      <c r="G423" s="31"/>
      <c r="H423" s="31"/>
      <c r="I423" s="31">
        <f t="shared" si="13"/>
        <v>0</v>
      </c>
      <c r="J423" s="33" t="str">
        <f>IF(OR($C$8="&lt;County&gt;",$C$8="",D423="")=TRUE,"",IF(INDEX('2019-2020 SMI-AMI'!$A$1:$I$62,MATCH($C$8,'2019-2020 SMI-AMI'!$A$1:$A$62,0),MATCH(D423,'2019-2020 SMI-AMI'!$A$1:$I$1,0))&lt;I423,"No","Yes"))</f>
        <v/>
      </c>
    </row>
    <row r="424" spans="1:10" s="11" customFormat="1" ht="15" x14ac:dyDescent="0.25">
      <c r="A424" s="30"/>
      <c r="B424" s="12"/>
      <c r="C424" s="12"/>
      <c r="D424" s="12"/>
      <c r="E424" s="31"/>
      <c r="F424" s="32">
        <f t="shared" si="12"/>
        <v>0</v>
      </c>
      <c r="G424" s="31"/>
      <c r="H424" s="31"/>
      <c r="I424" s="31">
        <f t="shared" si="13"/>
        <v>0</v>
      </c>
      <c r="J424" s="33" t="str">
        <f>IF(OR($C$8="&lt;County&gt;",$C$8="",D424="")=TRUE,"",IF(INDEX('2019-2020 SMI-AMI'!$A$1:$I$62,MATCH($C$8,'2019-2020 SMI-AMI'!$A$1:$A$62,0),MATCH(D424,'2019-2020 SMI-AMI'!$A$1:$I$1,0))&lt;I424,"No","Yes"))</f>
        <v/>
      </c>
    </row>
    <row r="425" spans="1:10" s="11" customFormat="1" ht="15" x14ac:dyDescent="0.25">
      <c r="A425" s="30"/>
      <c r="B425" s="12"/>
      <c r="C425" s="12"/>
      <c r="D425" s="12"/>
      <c r="E425" s="31"/>
      <c r="F425" s="32">
        <f t="shared" si="12"/>
        <v>0</v>
      </c>
      <c r="G425" s="31"/>
      <c r="H425" s="31"/>
      <c r="I425" s="31">
        <f t="shared" si="13"/>
        <v>0</v>
      </c>
      <c r="J425" s="33" t="str">
        <f>IF(OR($C$8="&lt;County&gt;",$C$8="",D425="")=TRUE,"",IF(INDEX('2019-2020 SMI-AMI'!$A$1:$I$62,MATCH($C$8,'2019-2020 SMI-AMI'!$A$1:$A$62,0),MATCH(D425,'2019-2020 SMI-AMI'!$A$1:$I$1,0))&lt;I425,"No","Yes"))</f>
        <v/>
      </c>
    </row>
    <row r="426" spans="1:10" s="11" customFormat="1" ht="15" x14ac:dyDescent="0.25">
      <c r="A426" s="30"/>
      <c r="B426" s="12"/>
      <c r="C426" s="12"/>
      <c r="D426" s="12"/>
      <c r="E426" s="31"/>
      <c r="F426" s="32">
        <f t="shared" si="12"/>
        <v>0</v>
      </c>
      <c r="G426" s="31"/>
      <c r="H426" s="31"/>
      <c r="I426" s="31">
        <f t="shared" si="13"/>
        <v>0</v>
      </c>
      <c r="J426" s="33" t="str">
        <f>IF(OR($C$8="&lt;County&gt;",$C$8="",D426="")=TRUE,"",IF(INDEX('2019-2020 SMI-AMI'!$A$1:$I$62,MATCH($C$8,'2019-2020 SMI-AMI'!$A$1:$A$62,0),MATCH(D426,'2019-2020 SMI-AMI'!$A$1:$I$1,0))&lt;I426,"No","Yes"))</f>
        <v/>
      </c>
    </row>
    <row r="427" spans="1:10" s="11" customFormat="1" ht="15" x14ac:dyDescent="0.25">
      <c r="A427" s="30"/>
      <c r="B427" s="12"/>
      <c r="C427" s="12"/>
      <c r="D427" s="12"/>
      <c r="E427" s="31"/>
      <c r="F427" s="32">
        <f t="shared" si="12"/>
        <v>0</v>
      </c>
      <c r="G427" s="31"/>
      <c r="H427" s="31"/>
      <c r="I427" s="31">
        <f t="shared" si="13"/>
        <v>0</v>
      </c>
      <c r="J427" s="33" t="str">
        <f>IF(OR($C$8="&lt;County&gt;",$C$8="",D427="")=TRUE,"",IF(INDEX('2019-2020 SMI-AMI'!$A$1:$I$62,MATCH($C$8,'2019-2020 SMI-AMI'!$A$1:$A$62,0),MATCH(D427,'2019-2020 SMI-AMI'!$A$1:$I$1,0))&lt;I427,"No","Yes"))</f>
        <v/>
      </c>
    </row>
    <row r="428" spans="1:10" s="11" customFormat="1" ht="15" x14ac:dyDescent="0.25">
      <c r="A428" s="30"/>
      <c r="B428" s="12"/>
      <c r="C428" s="12"/>
      <c r="D428" s="12"/>
      <c r="E428" s="31"/>
      <c r="F428" s="32">
        <f t="shared" si="12"/>
        <v>0</v>
      </c>
      <c r="G428" s="31"/>
      <c r="H428" s="31"/>
      <c r="I428" s="31">
        <f t="shared" si="13"/>
        <v>0</v>
      </c>
      <c r="J428" s="33" t="str">
        <f>IF(OR($C$8="&lt;County&gt;",$C$8="",D428="")=TRUE,"",IF(INDEX('2019-2020 SMI-AMI'!$A$1:$I$62,MATCH($C$8,'2019-2020 SMI-AMI'!$A$1:$A$62,0),MATCH(D428,'2019-2020 SMI-AMI'!$A$1:$I$1,0))&lt;I428,"No","Yes"))</f>
        <v/>
      </c>
    </row>
    <row r="429" spans="1:10" s="11" customFormat="1" ht="15" x14ac:dyDescent="0.25">
      <c r="A429" s="30"/>
      <c r="B429" s="12"/>
      <c r="C429" s="12"/>
      <c r="D429" s="12"/>
      <c r="E429" s="31"/>
      <c r="F429" s="32">
        <f t="shared" si="12"/>
        <v>0</v>
      </c>
      <c r="G429" s="31"/>
      <c r="H429" s="31"/>
      <c r="I429" s="31">
        <f t="shared" si="13"/>
        <v>0</v>
      </c>
      <c r="J429" s="33" t="str">
        <f>IF(OR($C$8="&lt;County&gt;",$C$8="",D429="")=TRUE,"",IF(INDEX('2019-2020 SMI-AMI'!$A$1:$I$62,MATCH($C$8,'2019-2020 SMI-AMI'!$A$1:$A$62,0),MATCH(D429,'2019-2020 SMI-AMI'!$A$1:$I$1,0))&lt;I429,"No","Yes"))</f>
        <v/>
      </c>
    </row>
    <row r="430" spans="1:10" s="11" customFormat="1" ht="15" x14ac:dyDescent="0.25">
      <c r="A430" s="30"/>
      <c r="B430" s="12"/>
      <c r="C430" s="12"/>
      <c r="D430" s="12"/>
      <c r="E430" s="31"/>
      <c r="F430" s="32">
        <f t="shared" si="12"/>
        <v>0</v>
      </c>
      <c r="G430" s="31"/>
      <c r="H430" s="31"/>
      <c r="I430" s="31">
        <f t="shared" si="13"/>
        <v>0</v>
      </c>
      <c r="J430" s="33" t="str">
        <f>IF(OR($C$8="&lt;County&gt;",$C$8="",D430="")=TRUE,"",IF(INDEX('2019-2020 SMI-AMI'!$A$1:$I$62,MATCH($C$8,'2019-2020 SMI-AMI'!$A$1:$A$62,0),MATCH(D430,'2019-2020 SMI-AMI'!$A$1:$I$1,0))&lt;I430,"No","Yes"))</f>
        <v/>
      </c>
    </row>
    <row r="431" spans="1:10" s="11" customFormat="1" ht="15" x14ac:dyDescent="0.25">
      <c r="A431" s="30"/>
      <c r="B431" s="12"/>
      <c r="C431" s="12"/>
      <c r="D431" s="12"/>
      <c r="E431" s="31"/>
      <c r="F431" s="32">
        <f t="shared" si="12"/>
        <v>0</v>
      </c>
      <c r="G431" s="31"/>
      <c r="H431" s="31"/>
      <c r="I431" s="31">
        <f t="shared" si="13"/>
        <v>0</v>
      </c>
      <c r="J431" s="33" t="str">
        <f>IF(OR($C$8="&lt;County&gt;",$C$8="",D431="")=TRUE,"",IF(INDEX('2019-2020 SMI-AMI'!$A$1:$I$62,MATCH($C$8,'2019-2020 SMI-AMI'!$A$1:$A$62,0),MATCH(D431,'2019-2020 SMI-AMI'!$A$1:$I$1,0))&lt;I431,"No","Yes"))</f>
        <v/>
      </c>
    </row>
    <row r="432" spans="1:10" s="11" customFormat="1" ht="15" x14ac:dyDescent="0.25">
      <c r="A432" s="30"/>
      <c r="B432" s="12"/>
      <c r="C432" s="12"/>
      <c r="D432" s="12"/>
      <c r="E432" s="31"/>
      <c r="F432" s="32">
        <f t="shared" si="12"/>
        <v>0</v>
      </c>
      <c r="G432" s="31"/>
      <c r="H432" s="31"/>
      <c r="I432" s="31">
        <f t="shared" si="13"/>
        <v>0</v>
      </c>
      <c r="J432" s="33" t="str">
        <f>IF(OR($C$8="&lt;County&gt;",$C$8="",D432="")=TRUE,"",IF(INDEX('2019-2020 SMI-AMI'!$A$1:$I$62,MATCH($C$8,'2019-2020 SMI-AMI'!$A$1:$A$62,0),MATCH(D432,'2019-2020 SMI-AMI'!$A$1:$I$1,0))&lt;I432,"No","Yes"))</f>
        <v/>
      </c>
    </row>
    <row r="433" spans="1:10" s="11" customFormat="1" ht="15" x14ac:dyDescent="0.25">
      <c r="A433" s="30"/>
      <c r="B433" s="12"/>
      <c r="C433" s="12"/>
      <c r="D433" s="12"/>
      <c r="E433" s="31"/>
      <c r="F433" s="32">
        <f t="shared" si="12"/>
        <v>0</v>
      </c>
      <c r="G433" s="31"/>
      <c r="H433" s="31"/>
      <c r="I433" s="31">
        <f t="shared" si="13"/>
        <v>0</v>
      </c>
      <c r="J433" s="33" t="str">
        <f>IF(OR($C$8="&lt;County&gt;",$C$8="",D433="")=TRUE,"",IF(INDEX('2019-2020 SMI-AMI'!$A$1:$I$62,MATCH($C$8,'2019-2020 SMI-AMI'!$A$1:$A$62,0),MATCH(D433,'2019-2020 SMI-AMI'!$A$1:$I$1,0))&lt;I433,"No","Yes"))</f>
        <v/>
      </c>
    </row>
    <row r="434" spans="1:10" s="11" customFormat="1" ht="15" x14ac:dyDescent="0.25">
      <c r="A434" s="30"/>
      <c r="B434" s="12"/>
      <c r="C434" s="12"/>
      <c r="D434" s="12"/>
      <c r="E434" s="31"/>
      <c r="F434" s="32">
        <f t="shared" si="12"/>
        <v>0</v>
      </c>
      <c r="G434" s="31"/>
      <c r="H434" s="31"/>
      <c r="I434" s="31">
        <f t="shared" si="13"/>
        <v>0</v>
      </c>
      <c r="J434" s="33" t="str">
        <f>IF(OR($C$8="&lt;County&gt;",$C$8="",D434="")=TRUE,"",IF(INDEX('2019-2020 SMI-AMI'!$A$1:$I$62,MATCH($C$8,'2019-2020 SMI-AMI'!$A$1:$A$62,0),MATCH(D434,'2019-2020 SMI-AMI'!$A$1:$I$1,0))&lt;I434,"No","Yes"))</f>
        <v/>
      </c>
    </row>
    <row r="435" spans="1:10" s="11" customFormat="1" ht="15" x14ac:dyDescent="0.25">
      <c r="A435" s="30"/>
      <c r="B435" s="12"/>
      <c r="C435" s="12"/>
      <c r="D435" s="12"/>
      <c r="E435" s="31"/>
      <c r="F435" s="32">
        <f t="shared" si="12"/>
        <v>0</v>
      </c>
      <c r="G435" s="31"/>
      <c r="H435" s="31"/>
      <c r="I435" s="31">
        <f t="shared" si="13"/>
        <v>0</v>
      </c>
      <c r="J435" s="33" t="str">
        <f>IF(OR($C$8="&lt;County&gt;",$C$8="",D435="")=TRUE,"",IF(INDEX('2019-2020 SMI-AMI'!$A$1:$I$62,MATCH($C$8,'2019-2020 SMI-AMI'!$A$1:$A$62,0),MATCH(D435,'2019-2020 SMI-AMI'!$A$1:$I$1,0))&lt;I435,"No","Yes"))</f>
        <v/>
      </c>
    </row>
    <row r="436" spans="1:10" s="11" customFormat="1" ht="15" x14ac:dyDescent="0.25">
      <c r="A436" s="30"/>
      <c r="B436" s="12"/>
      <c r="C436" s="12"/>
      <c r="D436" s="12"/>
      <c r="E436" s="31"/>
      <c r="F436" s="32">
        <f t="shared" si="12"/>
        <v>0</v>
      </c>
      <c r="G436" s="31"/>
      <c r="H436" s="31"/>
      <c r="I436" s="31">
        <f t="shared" si="13"/>
        <v>0</v>
      </c>
      <c r="J436" s="33" t="str">
        <f>IF(OR($C$8="&lt;County&gt;",$C$8="",D436="")=TRUE,"",IF(INDEX('2019-2020 SMI-AMI'!$A$1:$I$62,MATCH($C$8,'2019-2020 SMI-AMI'!$A$1:$A$62,0),MATCH(D436,'2019-2020 SMI-AMI'!$A$1:$I$1,0))&lt;I436,"No","Yes"))</f>
        <v/>
      </c>
    </row>
    <row r="437" spans="1:10" s="11" customFormat="1" ht="15" x14ac:dyDescent="0.25">
      <c r="A437" s="30"/>
      <c r="B437" s="12"/>
      <c r="C437" s="12"/>
      <c r="D437" s="12"/>
      <c r="E437" s="31"/>
      <c r="F437" s="32">
        <f t="shared" si="12"/>
        <v>0</v>
      </c>
      <c r="G437" s="31"/>
      <c r="H437" s="31"/>
      <c r="I437" s="31">
        <f t="shared" si="13"/>
        <v>0</v>
      </c>
      <c r="J437" s="33" t="str">
        <f>IF(OR($C$8="&lt;County&gt;",$C$8="",D437="")=TRUE,"",IF(INDEX('2019-2020 SMI-AMI'!$A$1:$I$62,MATCH($C$8,'2019-2020 SMI-AMI'!$A$1:$A$62,0),MATCH(D437,'2019-2020 SMI-AMI'!$A$1:$I$1,0))&lt;I437,"No","Yes"))</f>
        <v/>
      </c>
    </row>
    <row r="438" spans="1:10" s="11" customFormat="1" ht="15" x14ac:dyDescent="0.25">
      <c r="A438" s="30"/>
      <c r="B438" s="12"/>
      <c r="C438" s="12"/>
      <c r="D438" s="12"/>
      <c r="E438" s="31"/>
      <c r="F438" s="32">
        <f t="shared" si="12"/>
        <v>0</v>
      </c>
      <c r="G438" s="31"/>
      <c r="H438" s="31"/>
      <c r="I438" s="31">
        <f t="shared" si="13"/>
        <v>0</v>
      </c>
      <c r="J438" s="33" t="str">
        <f>IF(OR($C$8="&lt;County&gt;",$C$8="",D438="")=TRUE,"",IF(INDEX('2019-2020 SMI-AMI'!$A$1:$I$62,MATCH($C$8,'2019-2020 SMI-AMI'!$A$1:$A$62,0),MATCH(D438,'2019-2020 SMI-AMI'!$A$1:$I$1,0))&lt;I438,"No","Yes"))</f>
        <v/>
      </c>
    </row>
    <row r="439" spans="1:10" s="11" customFormat="1" ht="15" x14ac:dyDescent="0.25">
      <c r="A439" s="30"/>
      <c r="B439" s="12"/>
      <c r="C439" s="12"/>
      <c r="D439" s="12"/>
      <c r="E439" s="31"/>
      <c r="F439" s="32">
        <f t="shared" si="12"/>
        <v>0</v>
      </c>
      <c r="G439" s="31"/>
      <c r="H439" s="31"/>
      <c r="I439" s="31">
        <f t="shared" si="13"/>
        <v>0</v>
      </c>
      <c r="J439" s="33" t="str">
        <f>IF(OR($C$8="&lt;County&gt;",$C$8="",D439="")=TRUE,"",IF(INDEX('2019-2020 SMI-AMI'!$A$1:$I$62,MATCH($C$8,'2019-2020 SMI-AMI'!$A$1:$A$62,0),MATCH(D439,'2019-2020 SMI-AMI'!$A$1:$I$1,0))&lt;I439,"No","Yes"))</f>
        <v/>
      </c>
    </row>
    <row r="440" spans="1:10" s="11" customFormat="1" ht="15" x14ac:dyDescent="0.25">
      <c r="A440" s="30"/>
      <c r="B440" s="12"/>
      <c r="C440" s="12"/>
      <c r="D440" s="12"/>
      <c r="E440" s="31"/>
      <c r="F440" s="32">
        <f t="shared" si="12"/>
        <v>0</v>
      </c>
      <c r="G440" s="31"/>
      <c r="H440" s="31"/>
      <c r="I440" s="31">
        <f t="shared" si="13"/>
        <v>0</v>
      </c>
      <c r="J440" s="33" t="str">
        <f>IF(OR($C$8="&lt;County&gt;",$C$8="",D440="")=TRUE,"",IF(INDEX('2019-2020 SMI-AMI'!$A$1:$I$62,MATCH($C$8,'2019-2020 SMI-AMI'!$A$1:$A$62,0),MATCH(D440,'2019-2020 SMI-AMI'!$A$1:$I$1,0))&lt;I440,"No","Yes"))</f>
        <v/>
      </c>
    </row>
    <row r="441" spans="1:10" s="11" customFormat="1" ht="15" x14ac:dyDescent="0.25">
      <c r="A441" s="30"/>
      <c r="B441" s="12"/>
      <c r="C441" s="12"/>
      <c r="D441" s="12"/>
      <c r="E441" s="31"/>
      <c r="F441" s="32">
        <f t="shared" si="12"/>
        <v>0</v>
      </c>
      <c r="G441" s="31"/>
      <c r="H441" s="31"/>
      <c r="I441" s="31">
        <f t="shared" si="13"/>
        <v>0</v>
      </c>
      <c r="J441" s="33" t="str">
        <f>IF(OR($C$8="&lt;County&gt;",$C$8="",D441="")=TRUE,"",IF(INDEX('2019-2020 SMI-AMI'!$A$1:$I$62,MATCH($C$8,'2019-2020 SMI-AMI'!$A$1:$A$62,0),MATCH(D441,'2019-2020 SMI-AMI'!$A$1:$I$1,0))&lt;I441,"No","Yes"))</f>
        <v/>
      </c>
    </row>
    <row r="442" spans="1:10" s="11" customFormat="1" ht="15" x14ac:dyDescent="0.25">
      <c r="A442" s="30"/>
      <c r="B442" s="12"/>
      <c r="C442" s="12"/>
      <c r="D442" s="12"/>
      <c r="E442" s="31"/>
      <c r="F442" s="32">
        <f t="shared" si="12"/>
        <v>0</v>
      </c>
      <c r="G442" s="31"/>
      <c r="H442" s="31"/>
      <c r="I442" s="31">
        <f t="shared" si="13"/>
        <v>0</v>
      </c>
      <c r="J442" s="33" t="str">
        <f>IF(OR($C$8="&lt;County&gt;",$C$8="",D442="")=TRUE,"",IF(INDEX('2019-2020 SMI-AMI'!$A$1:$I$62,MATCH($C$8,'2019-2020 SMI-AMI'!$A$1:$A$62,0),MATCH(D442,'2019-2020 SMI-AMI'!$A$1:$I$1,0))&lt;I442,"No","Yes"))</f>
        <v/>
      </c>
    </row>
    <row r="443" spans="1:10" s="11" customFormat="1" ht="15" x14ac:dyDescent="0.25">
      <c r="A443" s="30"/>
      <c r="B443" s="12"/>
      <c r="C443" s="12"/>
      <c r="D443" s="12"/>
      <c r="E443" s="31"/>
      <c r="F443" s="32">
        <f t="shared" si="12"/>
        <v>0</v>
      </c>
      <c r="G443" s="31"/>
      <c r="H443" s="31"/>
      <c r="I443" s="31">
        <f t="shared" si="13"/>
        <v>0</v>
      </c>
      <c r="J443" s="33" t="str">
        <f>IF(OR($C$8="&lt;County&gt;",$C$8="",D443="")=TRUE,"",IF(INDEX('2019-2020 SMI-AMI'!$A$1:$I$62,MATCH($C$8,'2019-2020 SMI-AMI'!$A$1:$A$62,0),MATCH(D443,'2019-2020 SMI-AMI'!$A$1:$I$1,0))&lt;I443,"No","Yes"))</f>
        <v/>
      </c>
    </row>
    <row r="444" spans="1:10" s="11" customFormat="1" ht="15" x14ac:dyDescent="0.25">
      <c r="A444" s="30"/>
      <c r="B444" s="12"/>
      <c r="C444" s="12"/>
      <c r="D444" s="12"/>
      <c r="E444" s="31"/>
      <c r="F444" s="32">
        <f t="shared" si="12"/>
        <v>0</v>
      </c>
      <c r="G444" s="31"/>
      <c r="H444" s="31"/>
      <c r="I444" s="31">
        <f t="shared" si="13"/>
        <v>0</v>
      </c>
      <c r="J444" s="33" t="str">
        <f>IF(OR($C$8="&lt;County&gt;",$C$8="",D444="")=TRUE,"",IF(INDEX('2019-2020 SMI-AMI'!$A$1:$I$62,MATCH($C$8,'2019-2020 SMI-AMI'!$A$1:$A$62,0),MATCH(D444,'2019-2020 SMI-AMI'!$A$1:$I$1,0))&lt;I444,"No","Yes"))</f>
        <v/>
      </c>
    </row>
    <row r="445" spans="1:10" s="11" customFormat="1" ht="15" x14ac:dyDescent="0.25">
      <c r="A445" s="30"/>
      <c r="B445" s="12"/>
      <c r="C445" s="12"/>
      <c r="D445" s="12"/>
      <c r="E445" s="31"/>
      <c r="F445" s="32">
        <f t="shared" si="12"/>
        <v>0</v>
      </c>
      <c r="G445" s="31"/>
      <c r="H445" s="31"/>
      <c r="I445" s="31">
        <f t="shared" si="13"/>
        <v>0</v>
      </c>
      <c r="J445" s="33" t="str">
        <f>IF(OR($C$8="&lt;County&gt;",$C$8="",D445="")=TRUE,"",IF(INDEX('2019-2020 SMI-AMI'!$A$1:$I$62,MATCH($C$8,'2019-2020 SMI-AMI'!$A$1:$A$62,0),MATCH(D445,'2019-2020 SMI-AMI'!$A$1:$I$1,0))&lt;I445,"No","Yes"))</f>
        <v/>
      </c>
    </row>
    <row r="446" spans="1:10" s="11" customFormat="1" ht="15" x14ac:dyDescent="0.25">
      <c r="A446" s="30"/>
      <c r="B446" s="12"/>
      <c r="C446" s="12"/>
      <c r="D446" s="12"/>
      <c r="E446" s="31"/>
      <c r="F446" s="32">
        <f t="shared" si="12"/>
        <v>0</v>
      </c>
      <c r="G446" s="31"/>
      <c r="H446" s="31"/>
      <c r="I446" s="31">
        <f t="shared" si="13"/>
        <v>0</v>
      </c>
      <c r="J446" s="33" t="str">
        <f>IF(OR($C$8="&lt;County&gt;",$C$8="",D446="")=TRUE,"",IF(INDEX('2019-2020 SMI-AMI'!$A$1:$I$62,MATCH($C$8,'2019-2020 SMI-AMI'!$A$1:$A$62,0),MATCH(D446,'2019-2020 SMI-AMI'!$A$1:$I$1,0))&lt;I446,"No","Yes"))</f>
        <v/>
      </c>
    </row>
    <row r="447" spans="1:10" s="11" customFormat="1" ht="15" x14ac:dyDescent="0.25">
      <c r="A447" s="30"/>
      <c r="B447" s="12"/>
      <c r="C447" s="12"/>
      <c r="D447" s="12"/>
      <c r="E447" s="31"/>
      <c r="F447" s="32">
        <f t="shared" si="12"/>
        <v>0</v>
      </c>
      <c r="G447" s="31"/>
      <c r="H447" s="31"/>
      <c r="I447" s="31">
        <f t="shared" si="13"/>
        <v>0</v>
      </c>
      <c r="J447" s="33" t="str">
        <f>IF(OR($C$8="&lt;County&gt;",$C$8="",D447="")=TRUE,"",IF(INDEX('2019-2020 SMI-AMI'!$A$1:$I$62,MATCH($C$8,'2019-2020 SMI-AMI'!$A$1:$A$62,0),MATCH(D447,'2019-2020 SMI-AMI'!$A$1:$I$1,0))&lt;I447,"No","Yes"))</f>
        <v/>
      </c>
    </row>
    <row r="448" spans="1:10" s="11" customFormat="1" ht="15" x14ac:dyDescent="0.25">
      <c r="A448" s="30"/>
      <c r="B448" s="12"/>
      <c r="C448" s="12"/>
      <c r="D448" s="12"/>
      <c r="E448" s="31"/>
      <c r="F448" s="32">
        <f t="shared" si="12"/>
        <v>0</v>
      </c>
      <c r="G448" s="31"/>
      <c r="H448" s="31"/>
      <c r="I448" s="31">
        <f t="shared" si="13"/>
        <v>0</v>
      </c>
      <c r="J448" s="33" t="str">
        <f>IF(OR($C$8="&lt;County&gt;",$C$8="",D448="")=TRUE,"",IF(INDEX('2019-2020 SMI-AMI'!$A$1:$I$62,MATCH($C$8,'2019-2020 SMI-AMI'!$A$1:$A$62,0),MATCH(D448,'2019-2020 SMI-AMI'!$A$1:$I$1,0))&lt;I448,"No","Yes"))</f>
        <v/>
      </c>
    </row>
    <row r="449" spans="1:10" s="11" customFormat="1" ht="15" x14ac:dyDescent="0.25">
      <c r="A449" s="30"/>
      <c r="B449" s="12"/>
      <c r="C449" s="12"/>
      <c r="D449" s="12"/>
      <c r="E449" s="31"/>
      <c r="F449" s="32">
        <f t="shared" si="12"/>
        <v>0</v>
      </c>
      <c r="G449" s="31"/>
      <c r="H449" s="31"/>
      <c r="I449" s="31">
        <f t="shared" si="13"/>
        <v>0</v>
      </c>
      <c r="J449" s="33" t="str">
        <f>IF(OR($C$8="&lt;County&gt;",$C$8="",D449="")=TRUE,"",IF(INDEX('2019-2020 SMI-AMI'!$A$1:$I$62,MATCH($C$8,'2019-2020 SMI-AMI'!$A$1:$A$62,0),MATCH(D449,'2019-2020 SMI-AMI'!$A$1:$I$1,0))&lt;I449,"No","Yes"))</f>
        <v/>
      </c>
    </row>
    <row r="450" spans="1:10" s="11" customFormat="1" ht="15" x14ac:dyDescent="0.25">
      <c r="A450" s="30"/>
      <c r="B450" s="12"/>
      <c r="C450" s="12"/>
      <c r="D450" s="12"/>
      <c r="E450" s="31"/>
      <c r="F450" s="32">
        <f t="shared" si="12"/>
        <v>0</v>
      </c>
      <c r="G450" s="31"/>
      <c r="H450" s="31"/>
      <c r="I450" s="31">
        <f t="shared" si="13"/>
        <v>0</v>
      </c>
      <c r="J450" s="33" t="str">
        <f>IF(OR($C$8="&lt;County&gt;",$C$8="",D450="")=TRUE,"",IF(INDEX('2019-2020 SMI-AMI'!$A$1:$I$62,MATCH($C$8,'2019-2020 SMI-AMI'!$A$1:$A$62,0),MATCH(D450,'2019-2020 SMI-AMI'!$A$1:$I$1,0))&lt;I450,"No","Yes"))</f>
        <v/>
      </c>
    </row>
    <row r="451" spans="1:10" s="11" customFormat="1" ht="15" x14ac:dyDescent="0.25">
      <c r="A451" s="30"/>
      <c r="B451" s="12"/>
      <c r="C451" s="12"/>
      <c r="D451" s="12"/>
      <c r="E451" s="31"/>
      <c r="F451" s="32">
        <f t="shared" si="12"/>
        <v>0</v>
      </c>
      <c r="G451" s="31"/>
      <c r="H451" s="31"/>
      <c r="I451" s="31">
        <f t="shared" si="13"/>
        <v>0</v>
      </c>
      <c r="J451" s="33" t="str">
        <f>IF(OR($C$8="&lt;County&gt;",$C$8="",D451="")=TRUE,"",IF(INDEX('2019-2020 SMI-AMI'!$A$1:$I$62,MATCH($C$8,'2019-2020 SMI-AMI'!$A$1:$A$62,0),MATCH(D451,'2019-2020 SMI-AMI'!$A$1:$I$1,0))&lt;I451,"No","Yes"))</f>
        <v/>
      </c>
    </row>
    <row r="452" spans="1:10" s="11" customFormat="1" ht="15" x14ac:dyDescent="0.25">
      <c r="A452" s="30"/>
      <c r="B452" s="12"/>
      <c r="C452" s="12"/>
      <c r="D452" s="12"/>
      <c r="E452" s="31"/>
      <c r="F452" s="32">
        <f t="shared" si="12"/>
        <v>0</v>
      </c>
      <c r="G452" s="31"/>
      <c r="H452" s="31"/>
      <c r="I452" s="31">
        <f t="shared" si="13"/>
        <v>0</v>
      </c>
      <c r="J452" s="33" t="str">
        <f>IF(OR($C$8="&lt;County&gt;",$C$8="",D452="")=TRUE,"",IF(INDEX('2019-2020 SMI-AMI'!$A$1:$I$62,MATCH($C$8,'2019-2020 SMI-AMI'!$A$1:$A$62,0),MATCH(D452,'2019-2020 SMI-AMI'!$A$1:$I$1,0))&lt;I452,"No","Yes"))</f>
        <v/>
      </c>
    </row>
    <row r="453" spans="1:10" s="11" customFormat="1" ht="15" x14ac:dyDescent="0.25">
      <c r="A453" s="30"/>
      <c r="B453" s="12"/>
      <c r="C453" s="12"/>
      <c r="D453" s="12"/>
      <c r="E453" s="31"/>
      <c r="F453" s="32">
        <f t="shared" si="12"/>
        <v>0</v>
      </c>
      <c r="G453" s="31"/>
      <c r="H453" s="31"/>
      <c r="I453" s="31">
        <f t="shared" si="13"/>
        <v>0</v>
      </c>
      <c r="J453" s="33" t="str">
        <f>IF(OR($C$8="&lt;County&gt;",$C$8="",D453="")=TRUE,"",IF(INDEX('2019-2020 SMI-AMI'!$A$1:$I$62,MATCH($C$8,'2019-2020 SMI-AMI'!$A$1:$A$62,0),MATCH(D453,'2019-2020 SMI-AMI'!$A$1:$I$1,0))&lt;I453,"No","Yes"))</f>
        <v/>
      </c>
    </row>
    <row r="454" spans="1:10" s="11" customFormat="1" ht="15" x14ac:dyDescent="0.25">
      <c r="A454" s="30"/>
      <c r="B454" s="12"/>
      <c r="C454" s="12"/>
      <c r="D454" s="12"/>
      <c r="E454" s="31"/>
      <c r="F454" s="32">
        <f t="shared" si="12"/>
        <v>0</v>
      </c>
      <c r="G454" s="31"/>
      <c r="H454" s="31"/>
      <c r="I454" s="31">
        <f t="shared" si="13"/>
        <v>0</v>
      </c>
      <c r="J454" s="33" t="str">
        <f>IF(OR($C$8="&lt;County&gt;",$C$8="",D454="")=TRUE,"",IF(INDEX('2019-2020 SMI-AMI'!$A$1:$I$62,MATCH($C$8,'2019-2020 SMI-AMI'!$A$1:$A$62,0),MATCH(D454,'2019-2020 SMI-AMI'!$A$1:$I$1,0))&lt;I454,"No","Yes"))</f>
        <v/>
      </c>
    </row>
    <row r="455" spans="1:10" s="11" customFormat="1" ht="15" x14ac:dyDescent="0.25">
      <c r="A455" s="30"/>
      <c r="B455" s="12"/>
      <c r="C455" s="12"/>
      <c r="D455" s="12"/>
      <c r="E455" s="31"/>
      <c r="F455" s="32">
        <f t="shared" si="12"/>
        <v>0</v>
      </c>
      <c r="G455" s="31"/>
      <c r="H455" s="31"/>
      <c r="I455" s="31">
        <f t="shared" si="13"/>
        <v>0</v>
      </c>
      <c r="J455" s="33" t="str">
        <f>IF(OR($C$8="&lt;County&gt;",$C$8="",D455="")=TRUE,"",IF(INDEX('2019-2020 SMI-AMI'!$A$1:$I$62,MATCH($C$8,'2019-2020 SMI-AMI'!$A$1:$A$62,0),MATCH(D455,'2019-2020 SMI-AMI'!$A$1:$I$1,0))&lt;I455,"No","Yes"))</f>
        <v/>
      </c>
    </row>
    <row r="456" spans="1:10" s="11" customFormat="1" ht="15" x14ac:dyDescent="0.25">
      <c r="A456" s="30"/>
      <c r="B456" s="12"/>
      <c r="C456" s="12"/>
      <c r="D456" s="12"/>
      <c r="E456" s="31"/>
      <c r="F456" s="32">
        <f t="shared" si="12"/>
        <v>0</v>
      </c>
      <c r="G456" s="31"/>
      <c r="H456" s="31"/>
      <c r="I456" s="31">
        <f t="shared" si="13"/>
        <v>0</v>
      </c>
      <c r="J456" s="33" t="str">
        <f>IF(OR($C$8="&lt;County&gt;",$C$8="",D456="")=TRUE,"",IF(INDEX('2019-2020 SMI-AMI'!$A$1:$I$62,MATCH($C$8,'2019-2020 SMI-AMI'!$A$1:$A$62,0),MATCH(D456,'2019-2020 SMI-AMI'!$A$1:$I$1,0))&lt;I456,"No","Yes"))</f>
        <v/>
      </c>
    </row>
    <row r="457" spans="1:10" s="11" customFormat="1" ht="15" x14ac:dyDescent="0.25">
      <c r="A457" s="30"/>
      <c r="B457" s="12"/>
      <c r="C457" s="12"/>
      <c r="D457" s="12"/>
      <c r="E457" s="31"/>
      <c r="F457" s="32">
        <f t="shared" si="12"/>
        <v>0</v>
      </c>
      <c r="G457" s="31"/>
      <c r="H457" s="31"/>
      <c r="I457" s="31">
        <f t="shared" si="13"/>
        <v>0</v>
      </c>
      <c r="J457" s="33" t="str">
        <f>IF(OR($C$8="&lt;County&gt;",$C$8="",D457="")=TRUE,"",IF(INDEX('2019-2020 SMI-AMI'!$A$1:$I$62,MATCH($C$8,'2019-2020 SMI-AMI'!$A$1:$A$62,0),MATCH(D457,'2019-2020 SMI-AMI'!$A$1:$I$1,0))&lt;I457,"No","Yes"))</f>
        <v/>
      </c>
    </row>
    <row r="458" spans="1:10" s="11" customFormat="1" ht="15" x14ac:dyDescent="0.25">
      <c r="A458" s="30"/>
      <c r="B458" s="12"/>
      <c r="C458" s="12"/>
      <c r="D458" s="12"/>
      <c r="E458" s="31"/>
      <c r="F458" s="32">
        <f t="shared" si="12"/>
        <v>0</v>
      </c>
      <c r="G458" s="31"/>
      <c r="H458" s="31"/>
      <c r="I458" s="31">
        <f t="shared" si="13"/>
        <v>0</v>
      </c>
      <c r="J458" s="33" t="str">
        <f>IF(OR($C$8="&lt;County&gt;",$C$8="",D458="")=TRUE,"",IF(INDEX('2019-2020 SMI-AMI'!$A$1:$I$62,MATCH($C$8,'2019-2020 SMI-AMI'!$A$1:$A$62,0),MATCH(D458,'2019-2020 SMI-AMI'!$A$1:$I$1,0))&lt;I458,"No","Yes"))</f>
        <v/>
      </c>
    </row>
    <row r="459" spans="1:10" s="11" customFormat="1" ht="15" x14ac:dyDescent="0.25">
      <c r="A459" s="30"/>
      <c r="B459" s="12"/>
      <c r="C459" s="12"/>
      <c r="D459" s="12"/>
      <c r="E459" s="31"/>
      <c r="F459" s="32">
        <f t="shared" si="12"/>
        <v>0</v>
      </c>
      <c r="G459" s="31"/>
      <c r="H459" s="31"/>
      <c r="I459" s="31">
        <f t="shared" si="13"/>
        <v>0</v>
      </c>
      <c r="J459" s="33" t="str">
        <f>IF(OR($C$8="&lt;County&gt;",$C$8="",D459="")=TRUE,"",IF(INDEX('2019-2020 SMI-AMI'!$A$1:$I$62,MATCH($C$8,'2019-2020 SMI-AMI'!$A$1:$A$62,0),MATCH(D459,'2019-2020 SMI-AMI'!$A$1:$I$1,0))&lt;I459,"No","Yes"))</f>
        <v/>
      </c>
    </row>
    <row r="460" spans="1:10" s="11" customFormat="1" ht="15" x14ac:dyDescent="0.25">
      <c r="A460" s="30"/>
      <c r="B460" s="12"/>
      <c r="C460" s="12"/>
      <c r="D460" s="12"/>
      <c r="E460" s="31"/>
      <c r="F460" s="32">
        <f t="shared" si="12"/>
        <v>0</v>
      </c>
      <c r="G460" s="31"/>
      <c r="H460" s="31"/>
      <c r="I460" s="31">
        <f t="shared" si="13"/>
        <v>0</v>
      </c>
      <c r="J460" s="33" t="str">
        <f>IF(OR($C$8="&lt;County&gt;",$C$8="",D460="")=TRUE,"",IF(INDEX('2019-2020 SMI-AMI'!$A$1:$I$62,MATCH($C$8,'2019-2020 SMI-AMI'!$A$1:$A$62,0),MATCH(D460,'2019-2020 SMI-AMI'!$A$1:$I$1,0))&lt;I460,"No","Yes"))</f>
        <v/>
      </c>
    </row>
    <row r="461" spans="1:10" s="11" customFormat="1" ht="15" x14ac:dyDescent="0.25">
      <c r="A461" s="30"/>
      <c r="B461" s="12"/>
      <c r="C461" s="12"/>
      <c r="D461" s="12"/>
      <c r="E461" s="31"/>
      <c r="F461" s="32">
        <f t="shared" si="12"/>
        <v>0</v>
      </c>
      <c r="G461" s="31"/>
      <c r="H461" s="31"/>
      <c r="I461" s="31">
        <f t="shared" si="13"/>
        <v>0</v>
      </c>
      <c r="J461" s="33" t="str">
        <f>IF(OR($C$8="&lt;County&gt;",$C$8="",D461="")=TRUE,"",IF(INDEX('2019-2020 SMI-AMI'!$A$1:$I$62,MATCH($C$8,'2019-2020 SMI-AMI'!$A$1:$A$62,0),MATCH(D461,'2019-2020 SMI-AMI'!$A$1:$I$1,0))&lt;I461,"No","Yes"))</f>
        <v/>
      </c>
    </row>
    <row r="462" spans="1:10" s="11" customFormat="1" ht="15" x14ac:dyDescent="0.25">
      <c r="A462" s="30"/>
      <c r="B462" s="12"/>
      <c r="C462" s="12"/>
      <c r="D462" s="12"/>
      <c r="E462" s="31"/>
      <c r="F462" s="32">
        <f t="shared" si="12"/>
        <v>0</v>
      </c>
      <c r="G462" s="31"/>
      <c r="H462" s="31"/>
      <c r="I462" s="31">
        <f t="shared" si="13"/>
        <v>0</v>
      </c>
      <c r="J462" s="33" t="str">
        <f>IF(OR($C$8="&lt;County&gt;",$C$8="",D462="")=TRUE,"",IF(INDEX('2019-2020 SMI-AMI'!$A$1:$I$62,MATCH($C$8,'2019-2020 SMI-AMI'!$A$1:$A$62,0),MATCH(D462,'2019-2020 SMI-AMI'!$A$1:$I$1,0))&lt;I462,"No","Yes"))</f>
        <v/>
      </c>
    </row>
    <row r="463" spans="1:10" s="11" customFormat="1" ht="15" x14ac:dyDescent="0.25">
      <c r="A463" s="30"/>
      <c r="B463" s="12"/>
      <c r="C463" s="12"/>
      <c r="D463" s="12"/>
      <c r="E463" s="31"/>
      <c r="F463" s="32">
        <f t="shared" ref="F463:F513" si="14">E463*12</f>
        <v>0</v>
      </c>
      <c r="G463" s="31"/>
      <c r="H463" s="31"/>
      <c r="I463" s="31">
        <f t="shared" ref="I463:I513" si="15">F463/0.3</f>
        <v>0</v>
      </c>
      <c r="J463" s="33" t="str">
        <f>IF(OR($C$8="&lt;County&gt;",$C$8="",D463="")=TRUE,"",IF(INDEX('2019-2020 SMI-AMI'!$A$1:$I$62,MATCH($C$8,'2019-2020 SMI-AMI'!$A$1:$A$62,0),MATCH(D463,'2019-2020 SMI-AMI'!$A$1:$I$1,0))&lt;I463,"No","Yes"))</f>
        <v/>
      </c>
    </row>
    <row r="464" spans="1:10" s="11" customFormat="1" ht="15" x14ac:dyDescent="0.25">
      <c r="A464" s="30"/>
      <c r="B464" s="12"/>
      <c r="C464" s="12"/>
      <c r="D464" s="12"/>
      <c r="E464" s="31"/>
      <c r="F464" s="32">
        <f t="shared" si="14"/>
        <v>0</v>
      </c>
      <c r="G464" s="31"/>
      <c r="H464" s="31"/>
      <c r="I464" s="31">
        <f t="shared" si="15"/>
        <v>0</v>
      </c>
      <c r="J464" s="33" t="str">
        <f>IF(OR($C$8="&lt;County&gt;",$C$8="",D464="")=TRUE,"",IF(INDEX('2019-2020 SMI-AMI'!$A$1:$I$62,MATCH($C$8,'2019-2020 SMI-AMI'!$A$1:$A$62,0),MATCH(D464,'2019-2020 SMI-AMI'!$A$1:$I$1,0))&lt;I464,"No","Yes"))</f>
        <v/>
      </c>
    </row>
    <row r="465" spans="1:10" s="11" customFormat="1" ht="15" x14ac:dyDescent="0.25">
      <c r="A465" s="30"/>
      <c r="B465" s="12"/>
      <c r="C465" s="12"/>
      <c r="D465" s="12"/>
      <c r="E465" s="31"/>
      <c r="F465" s="32">
        <f t="shared" si="14"/>
        <v>0</v>
      </c>
      <c r="G465" s="31"/>
      <c r="H465" s="31"/>
      <c r="I465" s="31">
        <f t="shared" si="15"/>
        <v>0</v>
      </c>
      <c r="J465" s="33" t="str">
        <f>IF(OR($C$8="&lt;County&gt;",$C$8="",D465="")=TRUE,"",IF(INDEX('2019-2020 SMI-AMI'!$A$1:$I$62,MATCH($C$8,'2019-2020 SMI-AMI'!$A$1:$A$62,0),MATCH(D465,'2019-2020 SMI-AMI'!$A$1:$I$1,0))&lt;I465,"No","Yes"))</f>
        <v/>
      </c>
    </row>
    <row r="466" spans="1:10" s="11" customFormat="1" ht="15" x14ac:dyDescent="0.25">
      <c r="A466" s="30"/>
      <c r="B466" s="12"/>
      <c r="C466" s="12"/>
      <c r="D466" s="12"/>
      <c r="E466" s="31"/>
      <c r="F466" s="32">
        <f t="shared" si="14"/>
        <v>0</v>
      </c>
      <c r="G466" s="31"/>
      <c r="H466" s="31"/>
      <c r="I466" s="31">
        <f t="shared" si="15"/>
        <v>0</v>
      </c>
      <c r="J466" s="33" t="str">
        <f>IF(OR($C$8="&lt;County&gt;",$C$8="",D466="")=TRUE,"",IF(INDEX('2019-2020 SMI-AMI'!$A$1:$I$62,MATCH($C$8,'2019-2020 SMI-AMI'!$A$1:$A$62,0),MATCH(D466,'2019-2020 SMI-AMI'!$A$1:$I$1,0))&lt;I466,"No","Yes"))</f>
        <v/>
      </c>
    </row>
    <row r="467" spans="1:10" s="11" customFormat="1" ht="15" x14ac:dyDescent="0.25">
      <c r="A467" s="30"/>
      <c r="B467" s="12"/>
      <c r="C467" s="12"/>
      <c r="D467" s="12"/>
      <c r="E467" s="31"/>
      <c r="F467" s="32">
        <f t="shared" si="14"/>
        <v>0</v>
      </c>
      <c r="G467" s="31"/>
      <c r="H467" s="31"/>
      <c r="I467" s="31">
        <f t="shared" si="15"/>
        <v>0</v>
      </c>
      <c r="J467" s="33" t="str">
        <f>IF(OR($C$8="&lt;County&gt;",$C$8="",D467="")=TRUE,"",IF(INDEX('2019-2020 SMI-AMI'!$A$1:$I$62,MATCH($C$8,'2019-2020 SMI-AMI'!$A$1:$A$62,0),MATCH(D467,'2019-2020 SMI-AMI'!$A$1:$I$1,0))&lt;I467,"No","Yes"))</f>
        <v/>
      </c>
    </row>
    <row r="468" spans="1:10" s="11" customFormat="1" ht="15" x14ac:dyDescent="0.25">
      <c r="A468" s="30"/>
      <c r="B468" s="12"/>
      <c r="C468" s="12"/>
      <c r="D468" s="12"/>
      <c r="E468" s="31"/>
      <c r="F468" s="32">
        <f t="shared" si="14"/>
        <v>0</v>
      </c>
      <c r="G468" s="31"/>
      <c r="H468" s="31"/>
      <c r="I468" s="31">
        <f t="shared" si="15"/>
        <v>0</v>
      </c>
      <c r="J468" s="33" t="str">
        <f>IF(OR($C$8="&lt;County&gt;",$C$8="",D468="")=TRUE,"",IF(INDEX('2019-2020 SMI-AMI'!$A$1:$I$62,MATCH($C$8,'2019-2020 SMI-AMI'!$A$1:$A$62,0),MATCH(D468,'2019-2020 SMI-AMI'!$A$1:$I$1,0))&lt;I468,"No","Yes"))</f>
        <v/>
      </c>
    </row>
    <row r="469" spans="1:10" s="11" customFormat="1" ht="15" x14ac:dyDescent="0.25">
      <c r="A469" s="30"/>
      <c r="B469" s="12"/>
      <c r="C469" s="12"/>
      <c r="D469" s="12"/>
      <c r="E469" s="31"/>
      <c r="F469" s="32">
        <f t="shared" si="14"/>
        <v>0</v>
      </c>
      <c r="G469" s="31"/>
      <c r="H469" s="31"/>
      <c r="I469" s="31">
        <f t="shared" si="15"/>
        <v>0</v>
      </c>
      <c r="J469" s="33" t="str">
        <f>IF(OR($C$8="&lt;County&gt;",$C$8="",D469="")=TRUE,"",IF(INDEX('2019-2020 SMI-AMI'!$A$1:$I$62,MATCH($C$8,'2019-2020 SMI-AMI'!$A$1:$A$62,0),MATCH(D469,'2019-2020 SMI-AMI'!$A$1:$I$1,0))&lt;I469,"No","Yes"))</f>
        <v/>
      </c>
    </row>
    <row r="470" spans="1:10" s="11" customFormat="1" ht="15" x14ac:dyDescent="0.25">
      <c r="A470" s="30"/>
      <c r="B470" s="12"/>
      <c r="C470" s="12"/>
      <c r="D470" s="12"/>
      <c r="E470" s="31"/>
      <c r="F470" s="32">
        <f t="shared" si="14"/>
        <v>0</v>
      </c>
      <c r="G470" s="31"/>
      <c r="H470" s="31"/>
      <c r="I470" s="31">
        <f t="shared" si="15"/>
        <v>0</v>
      </c>
      <c r="J470" s="33" t="str">
        <f>IF(OR($C$8="&lt;County&gt;",$C$8="",D470="")=TRUE,"",IF(INDEX('2019-2020 SMI-AMI'!$A$1:$I$62,MATCH($C$8,'2019-2020 SMI-AMI'!$A$1:$A$62,0),MATCH(D470,'2019-2020 SMI-AMI'!$A$1:$I$1,0))&lt;I470,"No","Yes"))</f>
        <v/>
      </c>
    </row>
    <row r="471" spans="1:10" s="11" customFormat="1" ht="15" x14ac:dyDescent="0.25">
      <c r="A471" s="30"/>
      <c r="B471" s="12"/>
      <c r="C471" s="12"/>
      <c r="D471" s="12"/>
      <c r="E471" s="31"/>
      <c r="F471" s="32">
        <f t="shared" si="14"/>
        <v>0</v>
      </c>
      <c r="G471" s="31"/>
      <c r="H471" s="31"/>
      <c r="I471" s="31">
        <f t="shared" si="15"/>
        <v>0</v>
      </c>
      <c r="J471" s="33" t="str">
        <f>IF(OR($C$8="&lt;County&gt;",$C$8="",D471="")=TRUE,"",IF(INDEX('2019-2020 SMI-AMI'!$A$1:$I$62,MATCH($C$8,'2019-2020 SMI-AMI'!$A$1:$A$62,0),MATCH(D471,'2019-2020 SMI-AMI'!$A$1:$I$1,0))&lt;I471,"No","Yes"))</f>
        <v/>
      </c>
    </row>
    <row r="472" spans="1:10" s="11" customFormat="1" ht="15" x14ac:dyDescent="0.25">
      <c r="A472" s="30"/>
      <c r="B472" s="12"/>
      <c r="C472" s="12"/>
      <c r="D472" s="12"/>
      <c r="E472" s="31"/>
      <c r="F472" s="32">
        <f t="shared" si="14"/>
        <v>0</v>
      </c>
      <c r="G472" s="31"/>
      <c r="H472" s="31"/>
      <c r="I472" s="31">
        <f t="shared" si="15"/>
        <v>0</v>
      </c>
      <c r="J472" s="33" t="str">
        <f>IF(OR($C$8="&lt;County&gt;",$C$8="",D472="")=TRUE,"",IF(INDEX('2019-2020 SMI-AMI'!$A$1:$I$62,MATCH($C$8,'2019-2020 SMI-AMI'!$A$1:$A$62,0),MATCH(D472,'2019-2020 SMI-AMI'!$A$1:$I$1,0))&lt;I472,"No","Yes"))</f>
        <v/>
      </c>
    </row>
    <row r="473" spans="1:10" s="11" customFormat="1" ht="15" x14ac:dyDescent="0.25">
      <c r="A473" s="30"/>
      <c r="B473" s="12"/>
      <c r="C473" s="12"/>
      <c r="D473" s="12"/>
      <c r="E473" s="31"/>
      <c r="F473" s="32">
        <f t="shared" si="14"/>
        <v>0</v>
      </c>
      <c r="G473" s="31"/>
      <c r="H473" s="31"/>
      <c r="I473" s="31">
        <f t="shared" si="15"/>
        <v>0</v>
      </c>
      <c r="J473" s="33" t="str">
        <f>IF(OR($C$8="&lt;County&gt;",$C$8="",D473="")=TRUE,"",IF(INDEX('2019-2020 SMI-AMI'!$A$1:$I$62,MATCH($C$8,'2019-2020 SMI-AMI'!$A$1:$A$62,0),MATCH(D473,'2019-2020 SMI-AMI'!$A$1:$I$1,0))&lt;I473,"No","Yes"))</f>
        <v/>
      </c>
    </row>
    <row r="474" spans="1:10" s="11" customFormat="1" ht="15" x14ac:dyDescent="0.25">
      <c r="A474" s="30"/>
      <c r="B474" s="12"/>
      <c r="C474" s="12"/>
      <c r="D474" s="12"/>
      <c r="E474" s="31"/>
      <c r="F474" s="32">
        <f t="shared" si="14"/>
        <v>0</v>
      </c>
      <c r="G474" s="31"/>
      <c r="H474" s="31"/>
      <c r="I474" s="31">
        <f t="shared" si="15"/>
        <v>0</v>
      </c>
      <c r="J474" s="33" t="str">
        <f>IF(OR($C$8="&lt;County&gt;",$C$8="",D474="")=TRUE,"",IF(INDEX('2019-2020 SMI-AMI'!$A$1:$I$62,MATCH($C$8,'2019-2020 SMI-AMI'!$A$1:$A$62,0),MATCH(D474,'2019-2020 SMI-AMI'!$A$1:$I$1,0))&lt;I474,"No","Yes"))</f>
        <v/>
      </c>
    </row>
    <row r="475" spans="1:10" s="11" customFormat="1" ht="15" x14ac:dyDescent="0.25">
      <c r="A475" s="30"/>
      <c r="B475" s="12"/>
      <c r="C475" s="12"/>
      <c r="D475" s="12"/>
      <c r="E475" s="31"/>
      <c r="F475" s="32">
        <f t="shared" si="14"/>
        <v>0</v>
      </c>
      <c r="G475" s="31"/>
      <c r="H475" s="31"/>
      <c r="I475" s="31">
        <f t="shared" si="15"/>
        <v>0</v>
      </c>
      <c r="J475" s="33" t="str">
        <f>IF(OR($C$8="&lt;County&gt;",$C$8="",D475="")=TRUE,"",IF(INDEX('2019-2020 SMI-AMI'!$A$1:$I$62,MATCH($C$8,'2019-2020 SMI-AMI'!$A$1:$A$62,0),MATCH(D475,'2019-2020 SMI-AMI'!$A$1:$I$1,0))&lt;I475,"No","Yes"))</f>
        <v/>
      </c>
    </row>
    <row r="476" spans="1:10" s="11" customFormat="1" ht="15" x14ac:dyDescent="0.25">
      <c r="A476" s="30"/>
      <c r="B476" s="12"/>
      <c r="C476" s="12"/>
      <c r="D476" s="12"/>
      <c r="E476" s="31"/>
      <c r="F476" s="32">
        <f t="shared" si="14"/>
        <v>0</v>
      </c>
      <c r="G476" s="31"/>
      <c r="H476" s="31"/>
      <c r="I476" s="31">
        <f t="shared" si="15"/>
        <v>0</v>
      </c>
      <c r="J476" s="33" t="str">
        <f>IF(OR($C$8="&lt;County&gt;",$C$8="",D476="")=TRUE,"",IF(INDEX('2019-2020 SMI-AMI'!$A$1:$I$62,MATCH($C$8,'2019-2020 SMI-AMI'!$A$1:$A$62,0),MATCH(D476,'2019-2020 SMI-AMI'!$A$1:$I$1,0))&lt;I476,"No","Yes"))</f>
        <v/>
      </c>
    </row>
    <row r="477" spans="1:10" s="11" customFormat="1" ht="15" x14ac:dyDescent="0.25">
      <c r="A477" s="30"/>
      <c r="B477" s="12"/>
      <c r="C477" s="12"/>
      <c r="D477" s="12"/>
      <c r="E477" s="31"/>
      <c r="F477" s="32">
        <f t="shared" si="14"/>
        <v>0</v>
      </c>
      <c r="G477" s="31"/>
      <c r="H477" s="31"/>
      <c r="I477" s="31">
        <f t="shared" si="15"/>
        <v>0</v>
      </c>
      <c r="J477" s="33" t="str">
        <f>IF(OR($C$8="&lt;County&gt;",$C$8="",D477="")=TRUE,"",IF(INDEX('2019-2020 SMI-AMI'!$A$1:$I$62,MATCH($C$8,'2019-2020 SMI-AMI'!$A$1:$A$62,0),MATCH(D477,'2019-2020 SMI-AMI'!$A$1:$I$1,0))&lt;I477,"No","Yes"))</f>
        <v/>
      </c>
    </row>
    <row r="478" spans="1:10" s="11" customFormat="1" ht="15" x14ac:dyDescent="0.25">
      <c r="A478" s="30"/>
      <c r="B478" s="12"/>
      <c r="C478" s="12"/>
      <c r="D478" s="12"/>
      <c r="E478" s="31"/>
      <c r="F478" s="32">
        <f t="shared" si="14"/>
        <v>0</v>
      </c>
      <c r="G478" s="31"/>
      <c r="H478" s="31"/>
      <c r="I478" s="31">
        <f t="shared" si="15"/>
        <v>0</v>
      </c>
      <c r="J478" s="33" t="str">
        <f>IF(OR($C$8="&lt;County&gt;",$C$8="",D478="")=TRUE,"",IF(INDEX('2019-2020 SMI-AMI'!$A$1:$I$62,MATCH($C$8,'2019-2020 SMI-AMI'!$A$1:$A$62,0),MATCH(D478,'2019-2020 SMI-AMI'!$A$1:$I$1,0))&lt;I478,"No","Yes"))</f>
        <v/>
      </c>
    </row>
    <row r="479" spans="1:10" s="11" customFormat="1" ht="15" x14ac:dyDescent="0.25">
      <c r="A479" s="30"/>
      <c r="B479" s="12"/>
      <c r="C479" s="12"/>
      <c r="D479" s="12"/>
      <c r="E479" s="31"/>
      <c r="F479" s="32">
        <f t="shared" si="14"/>
        <v>0</v>
      </c>
      <c r="G479" s="31"/>
      <c r="H479" s="31"/>
      <c r="I479" s="31">
        <f t="shared" si="15"/>
        <v>0</v>
      </c>
      <c r="J479" s="33" t="str">
        <f>IF(OR($C$8="&lt;County&gt;",$C$8="",D479="")=TRUE,"",IF(INDEX('2019-2020 SMI-AMI'!$A$1:$I$62,MATCH($C$8,'2019-2020 SMI-AMI'!$A$1:$A$62,0),MATCH(D479,'2019-2020 SMI-AMI'!$A$1:$I$1,0))&lt;I479,"No","Yes"))</f>
        <v/>
      </c>
    </row>
    <row r="480" spans="1:10" s="11" customFormat="1" ht="15" x14ac:dyDescent="0.25">
      <c r="A480" s="30"/>
      <c r="B480" s="12"/>
      <c r="C480" s="12"/>
      <c r="D480" s="12"/>
      <c r="E480" s="31"/>
      <c r="F480" s="32">
        <f t="shared" si="14"/>
        <v>0</v>
      </c>
      <c r="G480" s="31"/>
      <c r="H480" s="31"/>
      <c r="I480" s="31">
        <f t="shared" si="15"/>
        <v>0</v>
      </c>
      <c r="J480" s="33" t="str">
        <f>IF(OR($C$8="&lt;County&gt;",$C$8="",D480="")=TRUE,"",IF(INDEX('2019-2020 SMI-AMI'!$A$1:$I$62,MATCH($C$8,'2019-2020 SMI-AMI'!$A$1:$A$62,0),MATCH(D480,'2019-2020 SMI-AMI'!$A$1:$I$1,0))&lt;I480,"No","Yes"))</f>
        <v/>
      </c>
    </row>
    <row r="481" spans="1:10" s="11" customFormat="1" ht="15" x14ac:dyDescent="0.25">
      <c r="A481" s="30"/>
      <c r="B481" s="12"/>
      <c r="C481" s="12"/>
      <c r="D481" s="12"/>
      <c r="E481" s="31"/>
      <c r="F481" s="32">
        <f t="shared" si="14"/>
        <v>0</v>
      </c>
      <c r="G481" s="31"/>
      <c r="H481" s="31"/>
      <c r="I481" s="31">
        <f t="shared" si="15"/>
        <v>0</v>
      </c>
      <c r="J481" s="33" t="str">
        <f>IF(OR($C$8="&lt;County&gt;",$C$8="",D481="")=TRUE,"",IF(INDEX('2019-2020 SMI-AMI'!$A$1:$I$62,MATCH($C$8,'2019-2020 SMI-AMI'!$A$1:$A$62,0),MATCH(D481,'2019-2020 SMI-AMI'!$A$1:$I$1,0))&lt;I481,"No","Yes"))</f>
        <v/>
      </c>
    </row>
    <row r="482" spans="1:10" s="11" customFormat="1" ht="15" x14ac:dyDescent="0.25">
      <c r="A482" s="30"/>
      <c r="B482" s="12"/>
      <c r="C482" s="12"/>
      <c r="D482" s="12"/>
      <c r="E482" s="31"/>
      <c r="F482" s="32">
        <f t="shared" si="14"/>
        <v>0</v>
      </c>
      <c r="G482" s="31"/>
      <c r="H482" s="31"/>
      <c r="I482" s="31">
        <f t="shared" si="15"/>
        <v>0</v>
      </c>
      <c r="J482" s="33" t="str">
        <f>IF(OR($C$8="&lt;County&gt;",$C$8="",D482="")=TRUE,"",IF(INDEX('2019-2020 SMI-AMI'!$A$1:$I$62,MATCH($C$8,'2019-2020 SMI-AMI'!$A$1:$A$62,0),MATCH(D482,'2019-2020 SMI-AMI'!$A$1:$I$1,0))&lt;I482,"No","Yes"))</f>
        <v/>
      </c>
    </row>
    <row r="483" spans="1:10" s="11" customFormat="1" ht="15" x14ac:dyDescent="0.25">
      <c r="A483" s="30"/>
      <c r="B483" s="12"/>
      <c r="C483" s="12"/>
      <c r="D483" s="12"/>
      <c r="E483" s="31"/>
      <c r="F483" s="32">
        <f t="shared" si="14"/>
        <v>0</v>
      </c>
      <c r="G483" s="31"/>
      <c r="H483" s="31"/>
      <c r="I483" s="31">
        <f t="shared" si="15"/>
        <v>0</v>
      </c>
      <c r="J483" s="33" t="str">
        <f>IF(OR($C$8="&lt;County&gt;",$C$8="",D483="")=TRUE,"",IF(INDEX('2019-2020 SMI-AMI'!$A$1:$I$62,MATCH($C$8,'2019-2020 SMI-AMI'!$A$1:$A$62,0),MATCH(D483,'2019-2020 SMI-AMI'!$A$1:$I$1,0))&lt;I483,"No","Yes"))</f>
        <v/>
      </c>
    </row>
    <row r="484" spans="1:10" s="11" customFormat="1" ht="15" x14ac:dyDescent="0.25">
      <c r="A484" s="30"/>
      <c r="B484" s="12"/>
      <c r="C484" s="12"/>
      <c r="D484" s="12"/>
      <c r="E484" s="31"/>
      <c r="F484" s="32">
        <f t="shared" si="14"/>
        <v>0</v>
      </c>
      <c r="G484" s="31"/>
      <c r="H484" s="31"/>
      <c r="I484" s="31">
        <f t="shared" si="15"/>
        <v>0</v>
      </c>
      <c r="J484" s="33" t="str">
        <f>IF(OR($C$8="&lt;County&gt;",$C$8="",D484="")=TRUE,"",IF(INDEX('2019-2020 SMI-AMI'!$A$1:$I$62,MATCH($C$8,'2019-2020 SMI-AMI'!$A$1:$A$62,0),MATCH(D484,'2019-2020 SMI-AMI'!$A$1:$I$1,0))&lt;I484,"No","Yes"))</f>
        <v/>
      </c>
    </row>
    <row r="485" spans="1:10" s="11" customFormat="1" ht="15" x14ac:dyDescent="0.25">
      <c r="A485" s="30"/>
      <c r="B485" s="12"/>
      <c r="C485" s="12"/>
      <c r="D485" s="12"/>
      <c r="E485" s="31"/>
      <c r="F485" s="32">
        <f t="shared" si="14"/>
        <v>0</v>
      </c>
      <c r="G485" s="31"/>
      <c r="H485" s="31"/>
      <c r="I485" s="31">
        <f t="shared" si="15"/>
        <v>0</v>
      </c>
      <c r="J485" s="33" t="str">
        <f>IF(OR($C$8="&lt;County&gt;",$C$8="",D485="")=TRUE,"",IF(INDEX('2019-2020 SMI-AMI'!$A$1:$I$62,MATCH($C$8,'2019-2020 SMI-AMI'!$A$1:$A$62,0),MATCH(D485,'2019-2020 SMI-AMI'!$A$1:$I$1,0))&lt;I485,"No","Yes"))</f>
        <v/>
      </c>
    </row>
    <row r="486" spans="1:10" s="11" customFormat="1" ht="15" x14ac:dyDescent="0.25">
      <c r="A486" s="30"/>
      <c r="B486" s="12"/>
      <c r="C486" s="12"/>
      <c r="D486" s="12"/>
      <c r="E486" s="31"/>
      <c r="F486" s="32">
        <f t="shared" si="14"/>
        <v>0</v>
      </c>
      <c r="G486" s="31"/>
      <c r="H486" s="31"/>
      <c r="I486" s="31">
        <f t="shared" si="15"/>
        <v>0</v>
      </c>
      <c r="J486" s="33" t="str">
        <f>IF(OR($C$8="&lt;County&gt;",$C$8="",D486="")=TRUE,"",IF(INDEX('2019-2020 SMI-AMI'!$A$1:$I$62,MATCH($C$8,'2019-2020 SMI-AMI'!$A$1:$A$62,0),MATCH(D486,'2019-2020 SMI-AMI'!$A$1:$I$1,0))&lt;I486,"No","Yes"))</f>
        <v/>
      </c>
    </row>
    <row r="487" spans="1:10" s="11" customFormat="1" ht="15" x14ac:dyDescent="0.25">
      <c r="A487" s="30"/>
      <c r="B487" s="12"/>
      <c r="C487" s="12"/>
      <c r="D487" s="12"/>
      <c r="E487" s="31"/>
      <c r="F487" s="32">
        <f t="shared" si="14"/>
        <v>0</v>
      </c>
      <c r="G487" s="31"/>
      <c r="H487" s="31"/>
      <c r="I487" s="31">
        <f t="shared" si="15"/>
        <v>0</v>
      </c>
      <c r="J487" s="33" t="str">
        <f>IF(OR($C$8="&lt;County&gt;",$C$8="",D487="")=TRUE,"",IF(INDEX('2019-2020 SMI-AMI'!$A$1:$I$62,MATCH($C$8,'2019-2020 SMI-AMI'!$A$1:$A$62,0),MATCH(D487,'2019-2020 SMI-AMI'!$A$1:$I$1,0))&lt;I487,"No","Yes"))</f>
        <v/>
      </c>
    </row>
    <row r="488" spans="1:10" s="11" customFormat="1" ht="15" x14ac:dyDescent="0.25">
      <c r="A488" s="30"/>
      <c r="B488" s="12"/>
      <c r="C488" s="12"/>
      <c r="D488" s="12"/>
      <c r="E488" s="31"/>
      <c r="F488" s="32">
        <f t="shared" si="14"/>
        <v>0</v>
      </c>
      <c r="G488" s="31"/>
      <c r="H488" s="31"/>
      <c r="I488" s="31">
        <f t="shared" si="15"/>
        <v>0</v>
      </c>
      <c r="J488" s="33" t="str">
        <f>IF(OR($C$8="&lt;County&gt;",$C$8="",D488="")=TRUE,"",IF(INDEX('2019-2020 SMI-AMI'!$A$1:$I$62,MATCH($C$8,'2019-2020 SMI-AMI'!$A$1:$A$62,0),MATCH(D488,'2019-2020 SMI-AMI'!$A$1:$I$1,0))&lt;I488,"No","Yes"))</f>
        <v/>
      </c>
    </row>
    <row r="489" spans="1:10" s="11" customFormat="1" ht="15" x14ac:dyDescent="0.25">
      <c r="A489" s="30"/>
      <c r="B489" s="12"/>
      <c r="C489" s="12"/>
      <c r="D489" s="12"/>
      <c r="E489" s="31"/>
      <c r="F489" s="32">
        <f t="shared" si="14"/>
        <v>0</v>
      </c>
      <c r="G489" s="31"/>
      <c r="H489" s="31"/>
      <c r="I489" s="31">
        <f t="shared" si="15"/>
        <v>0</v>
      </c>
      <c r="J489" s="33" t="str">
        <f>IF(OR($C$8="&lt;County&gt;",$C$8="",D489="")=TRUE,"",IF(INDEX('2019-2020 SMI-AMI'!$A$1:$I$62,MATCH($C$8,'2019-2020 SMI-AMI'!$A$1:$A$62,0),MATCH(D489,'2019-2020 SMI-AMI'!$A$1:$I$1,0))&lt;I489,"No","Yes"))</f>
        <v/>
      </c>
    </row>
    <row r="490" spans="1:10" s="11" customFormat="1" ht="15" x14ac:dyDescent="0.25">
      <c r="A490" s="30"/>
      <c r="B490" s="12"/>
      <c r="C490" s="12"/>
      <c r="D490" s="12"/>
      <c r="E490" s="31"/>
      <c r="F490" s="32">
        <f t="shared" si="14"/>
        <v>0</v>
      </c>
      <c r="G490" s="31"/>
      <c r="H490" s="31"/>
      <c r="I490" s="31">
        <f t="shared" si="15"/>
        <v>0</v>
      </c>
      <c r="J490" s="33" t="str">
        <f>IF(OR($C$8="&lt;County&gt;",$C$8="",D490="")=TRUE,"",IF(INDEX('2019-2020 SMI-AMI'!$A$1:$I$62,MATCH($C$8,'2019-2020 SMI-AMI'!$A$1:$A$62,0),MATCH(D490,'2019-2020 SMI-AMI'!$A$1:$I$1,0))&lt;I490,"No","Yes"))</f>
        <v/>
      </c>
    </row>
    <row r="491" spans="1:10" s="11" customFormat="1" ht="15" x14ac:dyDescent="0.25">
      <c r="A491" s="30"/>
      <c r="B491" s="12"/>
      <c r="C491" s="12"/>
      <c r="D491" s="12"/>
      <c r="E491" s="31"/>
      <c r="F491" s="32">
        <f t="shared" si="14"/>
        <v>0</v>
      </c>
      <c r="G491" s="31"/>
      <c r="H491" s="31"/>
      <c r="I491" s="31">
        <f t="shared" si="15"/>
        <v>0</v>
      </c>
      <c r="J491" s="33" t="str">
        <f>IF(OR($C$8="&lt;County&gt;",$C$8="",D491="")=TRUE,"",IF(INDEX('2019-2020 SMI-AMI'!$A$1:$I$62,MATCH($C$8,'2019-2020 SMI-AMI'!$A$1:$A$62,0),MATCH(D491,'2019-2020 SMI-AMI'!$A$1:$I$1,0))&lt;I491,"No","Yes"))</f>
        <v/>
      </c>
    </row>
    <row r="492" spans="1:10" s="11" customFormat="1" ht="15" x14ac:dyDescent="0.25">
      <c r="A492" s="30"/>
      <c r="B492" s="12"/>
      <c r="C492" s="12"/>
      <c r="D492" s="12"/>
      <c r="E492" s="31"/>
      <c r="F492" s="32">
        <f t="shared" si="14"/>
        <v>0</v>
      </c>
      <c r="G492" s="31"/>
      <c r="H492" s="31"/>
      <c r="I492" s="31">
        <f t="shared" si="15"/>
        <v>0</v>
      </c>
      <c r="J492" s="33" t="str">
        <f>IF(OR($C$8="&lt;County&gt;",$C$8="",D492="")=TRUE,"",IF(INDEX('2019-2020 SMI-AMI'!$A$1:$I$62,MATCH($C$8,'2019-2020 SMI-AMI'!$A$1:$A$62,0),MATCH(D492,'2019-2020 SMI-AMI'!$A$1:$I$1,0))&lt;I492,"No","Yes"))</f>
        <v/>
      </c>
    </row>
    <row r="493" spans="1:10" s="11" customFormat="1" ht="15" x14ac:dyDescent="0.25">
      <c r="A493" s="30"/>
      <c r="B493" s="12"/>
      <c r="C493" s="12"/>
      <c r="D493" s="12"/>
      <c r="E493" s="31"/>
      <c r="F493" s="32">
        <f t="shared" si="14"/>
        <v>0</v>
      </c>
      <c r="G493" s="31"/>
      <c r="H493" s="31"/>
      <c r="I493" s="31">
        <f t="shared" si="15"/>
        <v>0</v>
      </c>
      <c r="J493" s="33" t="str">
        <f>IF(OR($C$8="&lt;County&gt;",$C$8="",D493="")=TRUE,"",IF(INDEX('2019-2020 SMI-AMI'!$A$1:$I$62,MATCH($C$8,'2019-2020 SMI-AMI'!$A$1:$A$62,0),MATCH(D493,'2019-2020 SMI-AMI'!$A$1:$I$1,0))&lt;I493,"No","Yes"))</f>
        <v/>
      </c>
    </row>
    <row r="494" spans="1:10" s="11" customFormat="1" ht="15" x14ac:dyDescent="0.25">
      <c r="A494" s="30"/>
      <c r="B494" s="12"/>
      <c r="C494" s="12"/>
      <c r="D494" s="12"/>
      <c r="E494" s="31"/>
      <c r="F494" s="32">
        <f t="shared" si="14"/>
        <v>0</v>
      </c>
      <c r="G494" s="31"/>
      <c r="H494" s="31"/>
      <c r="I494" s="31">
        <f t="shared" si="15"/>
        <v>0</v>
      </c>
      <c r="J494" s="33" t="str">
        <f>IF(OR($C$8="&lt;County&gt;",$C$8="",D494="")=TRUE,"",IF(INDEX('2019-2020 SMI-AMI'!$A$1:$I$62,MATCH($C$8,'2019-2020 SMI-AMI'!$A$1:$A$62,0),MATCH(D494,'2019-2020 SMI-AMI'!$A$1:$I$1,0))&lt;I494,"No","Yes"))</f>
        <v/>
      </c>
    </row>
    <row r="495" spans="1:10" s="11" customFormat="1" ht="15" x14ac:dyDescent="0.25">
      <c r="A495" s="30"/>
      <c r="B495" s="12"/>
      <c r="C495" s="12"/>
      <c r="D495" s="12"/>
      <c r="E495" s="31"/>
      <c r="F495" s="32">
        <f t="shared" si="14"/>
        <v>0</v>
      </c>
      <c r="G495" s="31"/>
      <c r="H495" s="31"/>
      <c r="I495" s="31">
        <f t="shared" si="15"/>
        <v>0</v>
      </c>
      <c r="J495" s="33" t="str">
        <f>IF(OR($C$8="&lt;County&gt;",$C$8="",D495="")=TRUE,"",IF(INDEX('2019-2020 SMI-AMI'!$A$1:$I$62,MATCH($C$8,'2019-2020 SMI-AMI'!$A$1:$A$62,0),MATCH(D495,'2019-2020 SMI-AMI'!$A$1:$I$1,0))&lt;I495,"No","Yes"))</f>
        <v/>
      </c>
    </row>
    <row r="496" spans="1:10" s="11" customFormat="1" ht="15" x14ac:dyDescent="0.25">
      <c r="A496" s="30"/>
      <c r="B496" s="12"/>
      <c r="C496" s="12"/>
      <c r="D496" s="12"/>
      <c r="E496" s="31"/>
      <c r="F496" s="32">
        <f t="shared" si="14"/>
        <v>0</v>
      </c>
      <c r="G496" s="31"/>
      <c r="H496" s="31"/>
      <c r="I496" s="31">
        <f t="shared" si="15"/>
        <v>0</v>
      </c>
      <c r="J496" s="33" t="str">
        <f>IF(OR($C$8="&lt;County&gt;",$C$8="",D496="")=TRUE,"",IF(INDEX('2019-2020 SMI-AMI'!$A$1:$I$62,MATCH($C$8,'2019-2020 SMI-AMI'!$A$1:$A$62,0),MATCH(D496,'2019-2020 SMI-AMI'!$A$1:$I$1,0))&lt;I496,"No","Yes"))</f>
        <v/>
      </c>
    </row>
    <row r="497" spans="1:10" s="11" customFormat="1" ht="15" x14ac:dyDescent="0.25">
      <c r="A497" s="30"/>
      <c r="B497" s="12"/>
      <c r="C497" s="12"/>
      <c r="D497" s="12"/>
      <c r="E497" s="31"/>
      <c r="F497" s="32">
        <f t="shared" si="14"/>
        <v>0</v>
      </c>
      <c r="G497" s="31"/>
      <c r="H497" s="31"/>
      <c r="I497" s="31">
        <f t="shared" si="15"/>
        <v>0</v>
      </c>
      <c r="J497" s="33" t="str">
        <f>IF(OR($C$8="&lt;County&gt;",$C$8="",D497="")=TRUE,"",IF(INDEX('2019-2020 SMI-AMI'!$A$1:$I$62,MATCH($C$8,'2019-2020 SMI-AMI'!$A$1:$A$62,0),MATCH(D497,'2019-2020 SMI-AMI'!$A$1:$I$1,0))&lt;I497,"No","Yes"))</f>
        <v/>
      </c>
    </row>
    <row r="498" spans="1:10" s="11" customFormat="1" ht="15" x14ac:dyDescent="0.25">
      <c r="A498" s="30"/>
      <c r="B498" s="12"/>
      <c r="C498" s="12"/>
      <c r="D498" s="12"/>
      <c r="E498" s="31"/>
      <c r="F498" s="32">
        <f t="shared" si="14"/>
        <v>0</v>
      </c>
      <c r="G498" s="31"/>
      <c r="H498" s="31"/>
      <c r="I498" s="31">
        <f t="shared" si="15"/>
        <v>0</v>
      </c>
      <c r="J498" s="33" t="str">
        <f>IF(OR($C$8="&lt;County&gt;",$C$8="",D498="")=TRUE,"",IF(INDEX('2019-2020 SMI-AMI'!$A$1:$I$62,MATCH($C$8,'2019-2020 SMI-AMI'!$A$1:$A$62,0),MATCH(D498,'2019-2020 SMI-AMI'!$A$1:$I$1,0))&lt;I498,"No","Yes"))</f>
        <v/>
      </c>
    </row>
    <row r="499" spans="1:10" s="11" customFormat="1" ht="15" x14ac:dyDescent="0.25">
      <c r="A499" s="30"/>
      <c r="B499" s="12"/>
      <c r="C499" s="12"/>
      <c r="D499" s="12"/>
      <c r="E499" s="31"/>
      <c r="F499" s="32">
        <f t="shared" si="14"/>
        <v>0</v>
      </c>
      <c r="G499" s="31"/>
      <c r="H499" s="31"/>
      <c r="I499" s="31">
        <f t="shared" si="15"/>
        <v>0</v>
      </c>
      <c r="J499" s="33" t="str">
        <f>IF(OR($C$8="&lt;County&gt;",$C$8="",D499="")=TRUE,"",IF(INDEX('2019-2020 SMI-AMI'!$A$1:$I$62,MATCH($C$8,'2019-2020 SMI-AMI'!$A$1:$A$62,0),MATCH(D499,'2019-2020 SMI-AMI'!$A$1:$I$1,0))&lt;I499,"No","Yes"))</f>
        <v/>
      </c>
    </row>
    <row r="500" spans="1:10" s="11" customFormat="1" ht="15" x14ac:dyDescent="0.25">
      <c r="A500" s="30"/>
      <c r="B500" s="12"/>
      <c r="C500" s="12"/>
      <c r="D500" s="12"/>
      <c r="E500" s="31"/>
      <c r="F500" s="32">
        <f t="shared" si="14"/>
        <v>0</v>
      </c>
      <c r="G500" s="31"/>
      <c r="H500" s="31"/>
      <c r="I500" s="31">
        <f t="shared" si="15"/>
        <v>0</v>
      </c>
      <c r="J500" s="33" t="str">
        <f>IF(OR($C$8="&lt;County&gt;",$C$8="",D500="")=TRUE,"",IF(INDEX('2019-2020 SMI-AMI'!$A$1:$I$62,MATCH($C$8,'2019-2020 SMI-AMI'!$A$1:$A$62,0),MATCH(D500,'2019-2020 SMI-AMI'!$A$1:$I$1,0))&lt;I500,"No","Yes"))</f>
        <v/>
      </c>
    </row>
    <row r="501" spans="1:10" s="11" customFormat="1" ht="15" x14ac:dyDescent="0.25">
      <c r="A501" s="30"/>
      <c r="B501" s="12"/>
      <c r="C501" s="12"/>
      <c r="D501" s="12"/>
      <c r="E501" s="31"/>
      <c r="F501" s="32">
        <f t="shared" si="14"/>
        <v>0</v>
      </c>
      <c r="G501" s="31"/>
      <c r="H501" s="31"/>
      <c r="I501" s="31">
        <f t="shared" si="15"/>
        <v>0</v>
      </c>
      <c r="J501" s="33" t="str">
        <f>IF(OR($C$8="&lt;County&gt;",$C$8="",D501="")=TRUE,"",IF(INDEX('2019-2020 SMI-AMI'!$A$1:$I$62,MATCH($C$8,'2019-2020 SMI-AMI'!$A$1:$A$62,0),MATCH(D501,'2019-2020 SMI-AMI'!$A$1:$I$1,0))&lt;I501,"No","Yes"))</f>
        <v/>
      </c>
    </row>
    <row r="502" spans="1:10" s="11" customFormat="1" ht="15" x14ac:dyDescent="0.25">
      <c r="A502" s="30"/>
      <c r="B502" s="12"/>
      <c r="C502" s="12"/>
      <c r="D502" s="12"/>
      <c r="E502" s="31"/>
      <c r="F502" s="32">
        <f t="shared" si="14"/>
        <v>0</v>
      </c>
      <c r="G502" s="31"/>
      <c r="H502" s="31"/>
      <c r="I502" s="31">
        <f t="shared" si="15"/>
        <v>0</v>
      </c>
      <c r="J502" s="33" t="str">
        <f>IF(OR($C$8="&lt;County&gt;",$C$8="",D502="")=TRUE,"",IF(INDEX('2019-2020 SMI-AMI'!$A$1:$I$62,MATCH($C$8,'2019-2020 SMI-AMI'!$A$1:$A$62,0),MATCH(D502,'2019-2020 SMI-AMI'!$A$1:$I$1,0))&lt;I502,"No","Yes"))</f>
        <v/>
      </c>
    </row>
    <row r="503" spans="1:10" s="11" customFormat="1" ht="15" x14ac:dyDescent="0.25">
      <c r="A503" s="30"/>
      <c r="B503" s="12"/>
      <c r="C503" s="12"/>
      <c r="D503" s="12"/>
      <c r="E503" s="31"/>
      <c r="F503" s="32">
        <f t="shared" si="14"/>
        <v>0</v>
      </c>
      <c r="G503" s="31"/>
      <c r="H503" s="31"/>
      <c r="I503" s="31">
        <f t="shared" si="15"/>
        <v>0</v>
      </c>
      <c r="J503" s="33" t="str">
        <f>IF(OR($C$8="&lt;County&gt;",$C$8="",D503="")=TRUE,"",IF(INDEX('2019-2020 SMI-AMI'!$A$1:$I$62,MATCH($C$8,'2019-2020 SMI-AMI'!$A$1:$A$62,0),MATCH(D503,'2019-2020 SMI-AMI'!$A$1:$I$1,0))&lt;I503,"No","Yes"))</f>
        <v/>
      </c>
    </row>
    <row r="504" spans="1:10" s="11" customFormat="1" ht="15" x14ac:dyDescent="0.25">
      <c r="A504" s="30"/>
      <c r="B504" s="12"/>
      <c r="C504" s="12"/>
      <c r="D504" s="12"/>
      <c r="E504" s="31"/>
      <c r="F504" s="32">
        <f t="shared" si="14"/>
        <v>0</v>
      </c>
      <c r="G504" s="31"/>
      <c r="H504" s="31"/>
      <c r="I504" s="31">
        <f t="shared" si="15"/>
        <v>0</v>
      </c>
      <c r="J504" s="33" t="str">
        <f>IF(OR($C$8="&lt;County&gt;",$C$8="",D504="")=TRUE,"",IF(INDEX('2019-2020 SMI-AMI'!$A$1:$I$62,MATCH($C$8,'2019-2020 SMI-AMI'!$A$1:$A$62,0),MATCH(D504,'2019-2020 SMI-AMI'!$A$1:$I$1,0))&lt;I504,"No","Yes"))</f>
        <v/>
      </c>
    </row>
    <row r="505" spans="1:10" s="11" customFormat="1" ht="15" x14ac:dyDescent="0.25">
      <c r="A505" s="30"/>
      <c r="B505" s="12"/>
      <c r="C505" s="12"/>
      <c r="D505" s="12"/>
      <c r="E505" s="31"/>
      <c r="F505" s="32">
        <f t="shared" si="14"/>
        <v>0</v>
      </c>
      <c r="G505" s="31"/>
      <c r="H505" s="31"/>
      <c r="I505" s="31">
        <f t="shared" si="15"/>
        <v>0</v>
      </c>
      <c r="J505" s="33" t="str">
        <f>IF(OR($C$8="&lt;County&gt;",$C$8="",D505="")=TRUE,"",IF(INDEX('2019-2020 SMI-AMI'!$A$1:$I$62,MATCH($C$8,'2019-2020 SMI-AMI'!$A$1:$A$62,0),MATCH(D505,'2019-2020 SMI-AMI'!$A$1:$I$1,0))&lt;I505,"No","Yes"))</f>
        <v/>
      </c>
    </row>
    <row r="506" spans="1:10" s="11" customFormat="1" ht="15" x14ac:dyDescent="0.25">
      <c r="A506" s="30"/>
      <c r="B506" s="12"/>
      <c r="C506" s="12"/>
      <c r="D506" s="12"/>
      <c r="E506" s="31"/>
      <c r="F506" s="32">
        <f t="shared" si="14"/>
        <v>0</v>
      </c>
      <c r="G506" s="31"/>
      <c r="H506" s="31"/>
      <c r="I506" s="31">
        <f t="shared" si="15"/>
        <v>0</v>
      </c>
      <c r="J506" s="33" t="str">
        <f>IF(OR($C$8="&lt;County&gt;",$C$8="",D506="")=TRUE,"",IF(INDEX('2019-2020 SMI-AMI'!$A$1:$I$62,MATCH($C$8,'2019-2020 SMI-AMI'!$A$1:$A$62,0),MATCH(D506,'2019-2020 SMI-AMI'!$A$1:$I$1,0))&lt;I506,"No","Yes"))</f>
        <v/>
      </c>
    </row>
    <row r="507" spans="1:10" s="11" customFormat="1" ht="15" x14ac:dyDescent="0.25">
      <c r="A507" s="30"/>
      <c r="B507" s="12"/>
      <c r="C507" s="12"/>
      <c r="D507" s="12"/>
      <c r="E507" s="31"/>
      <c r="F507" s="32">
        <f t="shared" si="14"/>
        <v>0</v>
      </c>
      <c r="G507" s="31"/>
      <c r="H507" s="31"/>
      <c r="I507" s="31">
        <f t="shared" si="15"/>
        <v>0</v>
      </c>
      <c r="J507" s="33" t="str">
        <f>IF(OR($C$8="&lt;County&gt;",$C$8="",D507="")=TRUE,"",IF(INDEX('2019-2020 SMI-AMI'!$A$1:$I$62,MATCH($C$8,'2019-2020 SMI-AMI'!$A$1:$A$62,0),MATCH(D507,'2019-2020 SMI-AMI'!$A$1:$I$1,0))&lt;I507,"No","Yes"))</f>
        <v/>
      </c>
    </row>
    <row r="508" spans="1:10" s="11" customFormat="1" ht="15" x14ac:dyDescent="0.25">
      <c r="A508" s="30"/>
      <c r="B508" s="12"/>
      <c r="C508" s="12"/>
      <c r="D508" s="12"/>
      <c r="E508" s="31"/>
      <c r="F508" s="32">
        <f t="shared" si="14"/>
        <v>0</v>
      </c>
      <c r="G508" s="31"/>
      <c r="H508" s="31"/>
      <c r="I508" s="31">
        <f t="shared" si="15"/>
        <v>0</v>
      </c>
      <c r="J508" s="33" t="str">
        <f>IF(OR($C$8="&lt;County&gt;",$C$8="",D508="")=TRUE,"",IF(INDEX('2019-2020 SMI-AMI'!$A$1:$I$62,MATCH($C$8,'2019-2020 SMI-AMI'!$A$1:$A$62,0),MATCH(D508,'2019-2020 SMI-AMI'!$A$1:$I$1,0))&lt;I508,"No","Yes"))</f>
        <v/>
      </c>
    </row>
    <row r="509" spans="1:10" s="11" customFormat="1" ht="15" x14ac:dyDescent="0.25">
      <c r="A509" s="30"/>
      <c r="B509" s="12"/>
      <c r="C509" s="12"/>
      <c r="D509" s="12"/>
      <c r="E509" s="31"/>
      <c r="F509" s="32">
        <f t="shared" si="14"/>
        <v>0</v>
      </c>
      <c r="G509" s="31"/>
      <c r="H509" s="31"/>
      <c r="I509" s="31">
        <f t="shared" si="15"/>
        <v>0</v>
      </c>
      <c r="J509" s="33" t="str">
        <f>IF(OR($C$8="&lt;County&gt;",$C$8="",D509="")=TRUE,"",IF(INDEX('2019-2020 SMI-AMI'!$A$1:$I$62,MATCH($C$8,'2019-2020 SMI-AMI'!$A$1:$A$62,0),MATCH(D509,'2019-2020 SMI-AMI'!$A$1:$I$1,0))&lt;I509,"No","Yes"))</f>
        <v/>
      </c>
    </row>
    <row r="510" spans="1:10" s="11" customFormat="1" ht="15" x14ac:dyDescent="0.25">
      <c r="A510" s="30"/>
      <c r="B510" s="12"/>
      <c r="C510" s="12"/>
      <c r="D510" s="12"/>
      <c r="E510" s="31"/>
      <c r="F510" s="32">
        <f t="shared" si="14"/>
        <v>0</v>
      </c>
      <c r="G510" s="31"/>
      <c r="H510" s="31"/>
      <c r="I510" s="31">
        <f t="shared" si="15"/>
        <v>0</v>
      </c>
      <c r="J510" s="33" t="str">
        <f>IF(OR($C$8="&lt;County&gt;",$C$8="",D510="")=TRUE,"",IF(INDEX('2019-2020 SMI-AMI'!$A$1:$I$62,MATCH($C$8,'2019-2020 SMI-AMI'!$A$1:$A$62,0),MATCH(D510,'2019-2020 SMI-AMI'!$A$1:$I$1,0))&lt;I510,"No","Yes"))</f>
        <v/>
      </c>
    </row>
    <row r="511" spans="1:10" s="11" customFormat="1" ht="15" x14ac:dyDescent="0.25">
      <c r="A511" s="30"/>
      <c r="B511" s="12"/>
      <c r="C511" s="12"/>
      <c r="D511" s="12"/>
      <c r="E511" s="31"/>
      <c r="F511" s="32">
        <f t="shared" si="14"/>
        <v>0</v>
      </c>
      <c r="G511" s="31"/>
      <c r="H511" s="31"/>
      <c r="I511" s="31">
        <f t="shared" si="15"/>
        <v>0</v>
      </c>
      <c r="J511" s="33" t="str">
        <f>IF(OR($C$8="&lt;County&gt;",$C$8="",D511="")=TRUE,"",IF(INDEX('2019-2020 SMI-AMI'!$A$1:$I$62,MATCH($C$8,'2019-2020 SMI-AMI'!$A$1:$A$62,0),MATCH(D511,'2019-2020 SMI-AMI'!$A$1:$I$1,0))&lt;I511,"No","Yes"))</f>
        <v/>
      </c>
    </row>
    <row r="512" spans="1:10" s="11" customFormat="1" ht="15" x14ac:dyDescent="0.25">
      <c r="A512" s="30"/>
      <c r="B512" s="12"/>
      <c r="C512" s="12"/>
      <c r="D512" s="12"/>
      <c r="E512" s="31"/>
      <c r="F512" s="32">
        <f t="shared" si="14"/>
        <v>0</v>
      </c>
      <c r="G512" s="31"/>
      <c r="H512" s="31"/>
      <c r="I512" s="31">
        <f t="shared" si="15"/>
        <v>0</v>
      </c>
      <c r="J512" s="33" t="str">
        <f>IF(OR($C$8="&lt;County&gt;",$C$8="",D512="")=TRUE,"",IF(INDEX('2019-2020 SMI-AMI'!$A$1:$I$62,MATCH($C$8,'2019-2020 SMI-AMI'!$A$1:$A$62,0),MATCH(D512,'2019-2020 SMI-AMI'!$A$1:$I$1,0))&lt;I512,"No","Yes"))</f>
        <v/>
      </c>
    </row>
    <row r="513" spans="1:10" s="11" customFormat="1" ht="15" x14ac:dyDescent="0.25">
      <c r="A513" s="30"/>
      <c r="B513" s="12"/>
      <c r="C513" s="12"/>
      <c r="D513" s="12"/>
      <c r="E513" s="31"/>
      <c r="F513" s="32">
        <f t="shared" si="14"/>
        <v>0</v>
      </c>
      <c r="G513" s="31"/>
      <c r="H513" s="31"/>
      <c r="I513" s="31">
        <f t="shared" si="15"/>
        <v>0</v>
      </c>
      <c r="J513" s="33" t="str">
        <f>IF(OR($C$8="&lt;County&gt;",$C$8="",D513="")=TRUE,"",IF(INDEX('2019-2020 SMI-AMI'!$A$1:$I$62,MATCH($C$8,'2019-2020 SMI-AMI'!$A$1:$A$62,0),MATCH(D513,'2019-2020 SMI-AMI'!$A$1:$I$1,0))&lt;I513,"No","Yes"))</f>
        <v/>
      </c>
    </row>
    <row r="514" spans="1:10" s="11" customFormat="1" ht="15" x14ac:dyDescent="0.25">
      <c r="B514" s="12"/>
      <c r="C514" s="12"/>
      <c r="D514" s="12"/>
      <c r="E514" s="12"/>
      <c r="F514" s="14"/>
      <c r="G514" s="12"/>
      <c r="H514" s="12"/>
      <c r="I514" s="34"/>
      <c r="J514" s="12"/>
    </row>
    <row r="515" spans="1:10" s="11" customFormat="1" ht="15" x14ac:dyDescent="0.25">
      <c r="B515" s="12"/>
      <c r="C515" s="12"/>
      <c r="D515" s="12"/>
      <c r="E515" s="12"/>
      <c r="F515" s="14"/>
      <c r="G515" s="12"/>
      <c r="H515" s="12"/>
      <c r="I515" s="34"/>
      <c r="J515" s="12"/>
    </row>
    <row r="516" spans="1:10" s="11" customFormat="1" ht="15" x14ac:dyDescent="0.25">
      <c r="B516" s="12"/>
      <c r="C516" s="12"/>
      <c r="D516" s="12"/>
      <c r="E516" s="12"/>
      <c r="F516" s="14"/>
      <c r="G516" s="12"/>
      <c r="H516" s="12"/>
      <c r="I516" s="34"/>
      <c r="J516" s="12"/>
    </row>
    <row r="517" spans="1:10" s="11" customFormat="1" ht="15" x14ac:dyDescent="0.25">
      <c r="B517" s="12"/>
      <c r="C517" s="12"/>
      <c r="D517" s="12"/>
      <c r="E517" s="12"/>
      <c r="F517" s="14"/>
      <c r="G517" s="12"/>
      <c r="H517" s="12"/>
      <c r="I517" s="34"/>
      <c r="J517" s="12"/>
    </row>
    <row r="518" spans="1:10" s="11" customFormat="1" ht="15" x14ac:dyDescent="0.25">
      <c r="B518" s="12"/>
      <c r="C518" s="12"/>
      <c r="D518" s="12"/>
      <c r="E518" s="12"/>
      <c r="F518" s="14"/>
      <c r="G518" s="12"/>
      <c r="H518" s="12"/>
      <c r="I518" s="34"/>
      <c r="J518" s="12"/>
    </row>
    <row r="519" spans="1:10" s="11" customFormat="1" ht="15" x14ac:dyDescent="0.25">
      <c r="B519" s="12"/>
      <c r="C519" s="12"/>
      <c r="D519" s="12"/>
      <c r="E519" s="12"/>
      <c r="F519" s="14"/>
      <c r="G519" s="12"/>
      <c r="H519" s="12"/>
      <c r="I519" s="34"/>
      <c r="J519" s="12"/>
    </row>
    <row r="520" spans="1:10" s="11" customFormat="1" ht="15" x14ac:dyDescent="0.25">
      <c r="B520" s="12"/>
      <c r="C520" s="12"/>
      <c r="D520" s="12"/>
      <c r="E520" s="12"/>
      <c r="F520" s="14"/>
      <c r="G520" s="12"/>
      <c r="H520" s="12"/>
      <c r="I520" s="34"/>
      <c r="J520" s="12"/>
    </row>
    <row r="521" spans="1:10" s="11" customFormat="1" ht="15" x14ac:dyDescent="0.25">
      <c r="B521" s="12"/>
      <c r="C521" s="12"/>
      <c r="D521" s="12"/>
      <c r="E521" s="12"/>
      <c r="F521" s="14"/>
      <c r="G521" s="12"/>
      <c r="H521" s="12"/>
      <c r="I521" s="34"/>
      <c r="J521" s="12"/>
    </row>
    <row r="522" spans="1:10" s="11" customFormat="1" ht="15" x14ac:dyDescent="0.25">
      <c r="B522" s="12"/>
      <c r="C522" s="12"/>
      <c r="D522" s="12"/>
      <c r="E522" s="12"/>
      <c r="F522" s="14"/>
      <c r="G522" s="12"/>
      <c r="H522" s="12"/>
      <c r="I522" s="34"/>
      <c r="J522" s="12"/>
    </row>
    <row r="523" spans="1:10" s="11" customFormat="1" ht="15" x14ac:dyDescent="0.25">
      <c r="B523" s="12"/>
      <c r="C523" s="12"/>
      <c r="D523" s="12"/>
      <c r="E523" s="12"/>
      <c r="F523" s="14"/>
      <c r="G523" s="12"/>
      <c r="H523" s="12"/>
      <c r="I523" s="34"/>
      <c r="J523" s="12"/>
    </row>
    <row r="524" spans="1:10" s="11" customFormat="1" ht="15" x14ac:dyDescent="0.25">
      <c r="B524" s="12"/>
      <c r="C524" s="12"/>
      <c r="D524" s="12"/>
      <c r="E524" s="12"/>
      <c r="F524" s="14"/>
      <c r="G524" s="12"/>
      <c r="H524" s="12"/>
      <c r="I524" s="34"/>
      <c r="J524" s="12"/>
    </row>
    <row r="525" spans="1:10" s="11" customFormat="1" ht="15" x14ac:dyDescent="0.25">
      <c r="B525" s="12"/>
      <c r="C525" s="12"/>
      <c r="D525" s="12"/>
      <c r="E525" s="12"/>
      <c r="F525" s="14"/>
      <c r="G525" s="12"/>
      <c r="H525" s="12"/>
      <c r="I525" s="34"/>
      <c r="J525" s="12"/>
    </row>
    <row r="526" spans="1:10" s="11" customFormat="1" ht="15" x14ac:dyDescent="0.25">
      <c r="B526" s="12"/>
      <c r="C526" s="12"/>
      <c r="D526" s="12"/>
      <c r="E526" s="12"/>
      <c r="F526" s="14"/>
      <c r="G526" s="12"/>
      <c r="H526" s="12"/>
      <c r="I526" s="34"/>
      <c r="J526" s="12"/>
    </row>
    <row r="527" spans="1:10" s="11" customFormat="1" ht="15" x14ac:dyDescent="0.25">
      <c r="B527" s="12"/>
      <c r="C527" s="12"/>
      <c r="D527" s="12"/>
      <c r="E527" s="12"/>
      <c r="F527" s="14"/>
      <c r="G527" s="12"/>
      <c r="H527" s="12"/>
      <c r="I527" s="34"/>
      <c r="J527" s="12"/>
    </row>
    <row r="528" spans="1:10" s="11" customFormat="1" ht="15" x14ac:dyDescent="0.25">
      <c r="B528" s="12"/>
      <c r="C528" s="12"/>
      <c r="D528" s="12"/>
      <c r="E528" s="12"/>
      <c r="F528" s="14"/>
      <c r="G528" s="12"/>
      <c r="H528" s="12"/>
      <c r="I528" s="34"/>
      <c r="J528" s="12"/>
    </row>
    <row r="529" spans="2:10" s="11" customFormat="1" ht="15" x14ac:dyDescent="0.25">
      <c r="B529" s="12"/>
      <c r="C529" s="12"/>
      <c r="D529" s="12"/>
      <c r="E529" s="12"/>
      <c r="F529" s="14"/>
      <c r="G529" s="12"/>
      <c r="H529" s="12"/>
      <c r="I529" s="34"/>
      <c r="J529" s="12"/>
    </row>
    <row r="530" spans="2:10" s="11" customFormat="1" ht="15" x14ac:dyDescent="0.25">
      <c r="B530" s="12"/>
      <c r="C530" s="12"/>
      <c r="D530" s="12"/>
      <c r="E530" s="12"/>
      <c r="F530" s="14"/>
      <c r="G530" s="12"/>
      <c r="H530" s="12"/>
      <c r="I530" s="34"/>
      <c r="J530" s="12"/>
    </row>
    <row r="531" spans="2:10" s="11" customFormat="1" ht="15" x14ac:dyDescent="0.25">
      <c r="B531" s="12"/>
      <c r="C531" s="12"/>
      <c r="D531" s="12"/>
      <c r="E531" s="12"/>
      <c r="F531" s="14"/>
      <c r="G531" s="12"/>
      <c r="H531" s="12"/>
      <c r="I531" s="34"/>
      <c r="J531" s="12"/>
    </row>
    <row r="532" spans="2:10" s="11" customFormat="1" ht="15" x14ac:dyDescent="0.25">
      <c r="B532" s="12"/>
      <c r="C532" s="12"/>
      <c r="D532" s="12"/>
      <c r="E532" s="12"/>
      <c r="F532" s="14"/>
      <c r="G532" s="12"/>
      <c r="H532" s="12"/>
      <c r="I532" s="34"/>
      <c r="J532" s="12"/>
    </row>
    <row r="533" spans="2:10" s="11" customFormat="1" ht="15" x14ac:dyDescent="0.25">
      <c r="B533" s="12"/>
      <c r="C533" s="12"/>
      <c r="D533" s="12"/>
      <c r="E533" s="12"/>
      <c r="F533" s="14"/>
      <c r="G533" s="12"/>
      <c r="H533" s="12"/>
      <c r="I533" s="34"/>
      <c r="J533" s="12"/>
    </row>
    <row r="534" spans="2:10" s="11" customFormat="1" ht="15" x14ac:dyDescent="0.25">
      <c r="B534" s="12"/>
      <c r="C534" s="12"/>
      <c r="D534" s="12"/>
      <c r="E534" s="12"/>
      <c r="F534" s="14"/>
      <c r="G534" s="12"/>
      <c r="H534" s="12"/>
      <c r="I534" s="34"/>
      <c r="J534" s="12"/>
    </row>
    <row r="535" spans="2:10" s="11" customFormat="1" ht="15" x14ac:dyDescent="0.25">
      <c r="B535" s="12"/>
      <c r="C535" s="12"/>
      <c r="D535" s="12"/>
      <c r="E535" s="12"/>
      <c r="F535" s="14"/>
      <c r="G535" s="12"/>
      <c r="H535" s="12"/>
      <c r="I535" s="34"/>
      <c r="J535" s="12"/>
    </row>
    <row r="536" spans="2:10" s="11" customFormat="1" ht="15" x14ac:dyDescent="0.25">
      <c r="B536" s="12"/>
      <c r="C536" s="12"/>
      <c r="D536" s="12"/>
      <c r="E536" s="12"/>
      <c r="F536" s="14"/>
      <c r="G536" s="12"/>
      <c r="H536" s="12"/>
      <c r="I536" s="34"/>
      <c r="J536" s="12"/>
    </row>
    <row r="537" spans="2:10" s="11" customFormat="1" ht="15" x14ac:dyDescent="0.25">
      <c r="B537" s="12"/>
      <c r="C537" s="12"/>
      <c r="D537" s="12"/>
      <c r="E537" s="12"/>
      <c r="F537" s="14"/>
      <c r="G537" s="12"/>
      <c r="H537" s="12"/>
      <c r="I537" s="34"/>
      <c r="J537" s="12"/>
    </row>
    <row r="538" spans="2:10" s="11" customFormat="1" ht="15" x14ac:dyDescent="0.25">
      <c r="B538" s="12"/>
      <c r="C538" s="12"/>
      <c r="D538" s="12"/>
      <c r="E538" s="12"/>
      <c r="F538" s="14"/>
      <c r="G538" s="12"/>
      <c r="H538" s="12"/>
      <c r="I538" s="34"/>
      <c r="J538" s="12"/>
    </row>
    <row r="539" spans="2:10" s="11" customFormat="1" ht="15" x14ac:dyDescent="0.25">
      <c r="B539" s="12"/>
      <c r="C539" s="12"/>
      <c r="D539" s="12"/>
      <c r="E539" s="12"/>
      <c r="F539" s="14"/>
      <c r="G539" s="12"/>
      <c r="H539" s="12"/>
      <c r="I539" s="34"/>
      <c r="J539" s="12"/>
    </row>
    <row r="540" spans="2:10" s="11" customFormat="1" ht="15" x14ac:dyDescent="0.25">
      <c r="B540" s="12"/>
      <c r="C540" s="12"/>
      <c r="D540" s="12"/>
      <c r="E540" s="12"/>
      <c r="F540" s="14"/>
      <c r="G540" s="12"/>
      <c r="H540" s="12"/>
      <c r="I540" s="34"/>
      <c r="J540" s="12"/>
    </row>
    <row r="541" spans="2:10" s="11" customFormat="1" ht="15" x14ac:dyDescent="0.25">
      <c r="B541" s="12"/>
      <c r="C541" s="12"/>
      <c r="D541" s="12"/>
      <c r="E541" s="12"/>
      <c r="F541" s="14"/>
      <c r="G541" s="12"/>
      <c r="H541" s="12"/>
      <c r="I541" s="34"/>
      <c r="J541" s="12"/>
    </row>
    <row r="542" spans="2:10" s="11" customFormat="1" ht="15" x14ac:dyDescent="0.25">
      <c r="B542" s="12"/>
      <c r="C542" s="12"/>
      <c r="D542" s="12"/>
      <c r="E542" s="12"/>
      <c r="F542" s="14"/>
      <c r="G542" s="12"/>
      <c r="H542" s="12"/>
      <c r="I542" s="34"/>
      <c r="J542" s="12"/>
    </row>
    <row r="543" spans="2:10" s="11" customFormat="1" ht="15" x14ac:dyDescent="0.25">
      <c r="B543" s="12"/>
      <c r="C543" s="12"/>
      <c r="D543" s="12"/>
      <c r="E543" s="12"/>
      <c r="F543" s="14"/>
      <c r="G543" s="12"/>
      <c r="H543" s="12"/>
      <c r="I543" s="34"/>
      <c r="J543" s="12"/>
    </row>
    <row r="544" spans="2:10" s="11" customFormat="1" ht="15" x14ac:dyDescent="0.25">
      <c r="B544" s="12"/>
      <c r="C544" s="12"/>
      <c r="D544" s="12"/>
      <c r="E544" s="12"/>
      <c r="F544" s="14"/>
      <c r="G544" s="12"/>
      <c r="H544" s="12"/>
      <c r="I544" s="34"/>
      <c r="J544" s="12"/>
    </row>
    <row r="545" spans="2:10" s="11" customFormat="1" ht="15" x14ac:dyDescent="0.25">
      <c r="B545" s="12"/>
      <c r="C545" s="12"/>
      <c r="D545" s="12"/>
      <c r="E545" s="12"/>
      <c r="F545" s="14"/>
      <c r="G545" s="12"/>
      <c r="H545" s="12"/>
      <c r="I545" s="34"/>
      <c r="J545" s="12"/>
    </row>
    <row r="546" spans="2:10" s="11" customFormat="1" ht="15" x14ac:dyDescent="0.25">
      <c r="B546" s="12"/>
      <c r="C546" s="12"/>
      <c r="D546" s="12"/>
      <c r="E546" s="12"/>
      <c r="F546" s="14"/>
      <c r="G546" s="12"/>
      <c r="H546" s="12"/>
      <c r="I546" s="34"/>
      <c r="J546" s="12"/>
    </row>
    <row r="547" spans="2:10" s="11" customFormat="1" ht="15" x14ac:dyDescent="0.25">
      <c r="B547" s="12"/>
      <c r="C547" s="12"/>
      <c r="D547" s="12"/>
      <c r="E547" s="12"/>
      <c r="F547" s="14"/>
      <c r="G547" s="12"/>
      <c r="H547" s="12"/>
      <c r="I547" s="34"/>
      <c r="J547" s="12"/>
    </row>
    <row r="548" spans="2:10" s="11" customFormat="1" ht="15" x14ac:dyDescent="0.25">
      <c r="B548" s="12"/>
      <c r="C548" s="12"/>
      <c r="D548" s="12"/>
      <c r="E548" s="12"/>
      <c r="F548" s="14"/>
      <c r="G548" s="12"/>
      <c r="H548" s="12"/>
      <c r="I548" s="34"/>
      <c r="J548" s="12"/>
    </row>
    <row r="549" spans="2:10" s="11" customFormat="1" ht="15" x14ac:dyDescent="0.25">
      <c r="B549" s="12"/>
      <c r="C549" s="12"/>
      <c r="D549" s="12"/>
      <c r="E549" s="12"/>
      <c r="F549" s="14"/>
      <c r="G549" s="12"/>
      <c r="H549" s="12"/>
      <c r="I549" s="34"/>
      <c r="J549" s="12"/>
    </row>
    <row r="550" spans="2:10" s="11" customFormat="1" ht="15" x14ac:dyDescent="0.25">
      <c r="B550" s="12"/>
      <c r="C550" s="12"/>
      <c r="D550" s="12"/>
      <c r="E550" s="12"/>
      <c r="F550" s="14"/>
      <c r="G550" s="12"/>
      <c r="H550" s="12"/>
      <c r="I550" s="34"/>
      <c r="J550" s="12"/>
    </row>
    <row r="551" spans="2:10" s="11" customFormat="1" ht="15" x14ac:dyDescent="0.25">
      <c r="B551" s="12"/>
      <c r="C551" s="12"/>
      <c r="D551" s="12"/>
      <c r="E551" s="12"/>
      <c r="F551" s="14"/>
      <c r="G551" s="12"/>
      <c r="H551" s="12"/>
      <c r="I551" s="34"/>
      <c r="J551" s="12"/>
    </row>
    <row r="552" spans="2:10" s="11" customFormat="1" ht="15" x14ac:dyDescent="0.25">
      <c r="B552" s="12"/>
      <c r="C552" s="12"/>
      <c r="D552" s="12"/>
      <c r="E552" s="12"/>
      <c r="F552" s="14"/>
      <c r="G552" s="12"/>
      <c r="H552" s="12"/>
      <c r="I552" s="34"/>
      <c r="J552" s="12"/>
    </row>
    <row r="553" spans="2:10" s="11" customFormat="1" ht="15" x14ac:dyDescent="0.25">
      <c r="B553" s="12"/>
      <c r="C553" s="12"/>
      <c r="D553" s="12"/>
      <c r="E553" s="12"/>
      <c r="F553" s="14"/>
      <c r="G553" s="12"/>
      <c r="H553" s="12"/>
      <c r="I553" s="34"/>
      <c r="J553" s="12"/>
    </row>
    <row r="554" spans="2:10" s="11" customFormat="1" ht="15" x14ac:dyDescent="0.25">
      <c r="B554" s="12"/>
      <c r="C554" s="12"/>
      <c r="D554" s="12"/>
      <c r="E554" s="12"/>
      <c r="F554" s="14"/>
      <c r="G554" s="12"/>
      <c r="H554" s="12"/>
      <c r="I554" s="34"/>
      <c r="J554" s="12"/>
    </row>
    <row r="555" spans="2:10" s="11" customFormat="1" ht="15" x14ac:dyDescent="0.25">
      <c r="B555" s="12"/>
      <c r="C555" s="12"/>
      <c r="D555" s="12"/>
      <c r="E555" s="12"/>
      <c r="F555" s="14"/>
      <c r="G555" s="12"/>
      <c r="H555" s="12"/>
      <c r="I555" s="34"/>
      <c r="J555" s="12"/>
    </row>
    <row r="556" spans="2:10" s="11" customFormat="1" ht="15" x14ac:dyDescent="0.25">
      <c r="B556" s="12"/>
      <c r="C556" s="12"/>
      <c r="D556" s="12"/>
      <c r="E556" s="12"/>
      <c r="F556" s="14"/>
      <c r="G556" s="12"/>
      <c r="H556" s="12"/>
      <c r="I556" s="34"/>
      <c r="J556" s="12"/>
    </row>
    <row r="557" spans="2:10" s="11" customFormat="1" ht="15" x14ac:dyDescent="0.25">
      <c r="B557" s="12"/>
      <c r="C557" s="12"/>
      <c r="D557" s="12"/>
      <c r="E557" s="12"/>
      <c r="F557" s="14"/>
      <c r="G557" s="12"/>
      <c r="H557" s="12"/>
      <c r="I557" s="34"/>
      <c r="J557" s="12"/>
    </row>
    <row r="558" spans="2:10" s="11" customFormat="1" ht="15" x14ac:dyDescent="0.25">
      <c r="B558" s="12"/>
      <c r="C558" s="12"/>
      <c r="D558" s="12"/>
      <c r="E558" s="12"/>
      <c r="F558" s="14"/>
      <c r="G558" s="12"/>
      <c r="H558" s="12"/>
      <c r="I558" s="34"/>
      <c r="J558" s="12"/>
    </row>
    <row r="559" spans="2:10" s="11" customFormat="1" ht="15" x14ac:dyDescent="0.25">
      <c r="B559" s="12"/>
      <c r="C559" s="12"/>
      <c r="D559" s="12"/>
      <c r="E559" s="12"/>
      <c r="F559" s="14"/>
      <c r="G559" s="12"/>
      <c r="H559" s="12"/>
      <c r="I559" s="34"/>
      <c r="J559" s="12"/>
    </row>
    <row r="560" spans="2:10" s="11" customFormat="1" ht="15" x14ac:dyDescent="0.25">
      <c r="B560" s="12"/>
      <c r="C560" s="12"/>
      <c r="D560" s="12"/>
      <c r="E560" s="12"/>
      <c r="F560" s="14"/>
      <c r="G560" s="12"/>
      <c r="H560" s="12"/>
      <c r="I560" s="34"/>
      <c r="J560" s="12"/>
    </row>
    <row r="561" spans="2:10" s="11" customFormat="1" ht="15" x14ac:dyDescent="0.25">
      <c r="B561" s="12"/>
      <c r="C561" s="12"/>
      <c r="D561" s="12"/>
      <c r="E561" s="12"/>
      <c r="F561" s="14"/>
      <c r="G561" s="12"/>
      <c r="H561" s="12"/>
      <c r="I561" s="34"/>
      <c r="J561" s="12"/>
    </row>
    <row r="562" spans="2:10" s="11" customFormat="1" ht="15" x14ac:dyDescent="0.25">
      <c r="B562" s="12"/>
      <c r="C562" s="12"/>
      <c r="D562" s="12"/>
      <c r="E562" s="12"/>
      <c r="F562" s="14"/>
      <c r="G562" s="12"/>
      <c r="H562" s="12"/>
      <c r="I562" s="34"/>
      <c r="J562" s="12"/>
    </row>
    <row r="563" spans="2:10" s="11" customFormat="1" ht="15" x14ac:dyDescent="0.25">
      <c r="B563" s="12"/>
      <c r="C563" s="12"/>
      <c r="D563" s="12"/>
      <c r="E563" s="12"/>
      <c r="F563" s="14"/>
      <c r="G563" s="12"/>
      <c r="H563" s="12"/>
      <c r="I563" s="34"/>
      <c r="J563" s="12"/>
    </row>
    <row r="564" spans="2:10" s="11" customFormat="1" ht="15" x14ac:dyDescent="0.25">
      <c r="B564" s="12"/>
      <c r="C564" s="12"/>
      <c r="D564" s="12"/>
      <c r="E564" s="12"/>
      <c r="F564" s="14"/>
      <c r="G564" s="12"/>
      <c r="H564" s="12"/>
      <c r="I564" s="34"/>
      <c r="J564" s="12"/>
    </row>
    <row r="565" spans="2:10" s="11" customFormat="1" ht="15" x14ac:dyDescent="0.25">
      <c r="B565" s="12"/>
      <c r="C565" s="12"/>
      <c r="D565" s="12"/>
      <c r="E565" s="12"/>
      <c r="F565" s="14"/>
      <c r="G565" s="12"/>
      <c r="H565" s="12"/>
      <c r="I565" s="34"/>
      <c r="J565" s="12"/>
    </row>
    <row r="566" spans="2:10" s="11" customFormat="1" ht="15" x14ac:dyDescent="0.25">
      <c r="B566" s="12"/>
      <c r="C566" s="12"/>
      <c r="D566" s="12"/>
      <c r="E566" s="12"/>
      <c r="F566" s="14"/>
      <c r="G566" s="12"/>
      <c r="H566" s="12"/>
      <c r="I566" s="34"/>
      <c r="J566" s="12"/>
    </row>
    <row r="567" spans="2:10" s="11" customFormat="1" ht="15" x14ac:dyDescent="0.25">
      <c r="B567" s="12"/>
      <c r="C567" s="12"/>
      <c r="D567" s="12"/>
      <c r="E567" s="12"/>
      <c r="F567" s="14"/>
      <c r="G567" s="12"/>
      <c r="H567" s="12"/>
      <c r="I567" s="34"/>
      <c r="J567" s="12"/>
    </row>
    <row r="568" spans="2:10" s="11" customFormat="1" ht="15" x14ac:dyDescent="0.25">
      <c r="B568" s="12"/>
      <c r="C568" s="12"/>
      <c r="D568" s="12"/>
      <c r="E568" s="12"/>
      <c r="F568" s="14"/>
      <c r="G568" s="12"/>
      <c r="H568" s="12"/>
      <c r="I568" s="34"/>
      <c r="J568" s="12"/>
    </row>
    <row r="569" spans="2:10" s="11" customFormat="1" ht="15" x14ac:dyDescent="0.25">
      <c r="B569" s="12"/>
      <c r="C569" s="12"/>
      <c r="D569" s="12"/>
      <c r="E569" s="12"/>
      <c r="F569" s="14"/>
      <c r="G569" s="12"/>
      <c r="H569" s="12"/>
      <c r="I569" s="34"/>
      <c r="J569" s="12"/>
    </row>
    <row r="570" spans="2:10" s="11" customFormat="1" ht="15" x14ac:dyDescent="0.25">
      <c r="B570" s="12"/>
      <c r="C570" s="12"/>
      <c r="D570" s="12"/>
      <c r="E570" s="12"/>
      <c r="F570" s="14"/>
      <c r="G570" s="12"/>
      <c r="H570" s="12"/>
      <c r="I570" s="34"/>
      <c r="J570" s="12"/>
    </row>
    <row r="571" spans="2:10" s="11" customFormat="1" ht="15" x14ac:dyDescent="0.25">
      <c r="B571" s="12"/>
      <c r="C571" s="12"/>
      <c r="D571" s="12"/>
      <c r="E571" s="12"/>
      <c r="F571" s="14"/>
      <c r="G571" s="12"/>
      <c r="H571" s="12"/>
      <c r="I571" s="34"/>
      <c r="J571" s="12"/>
    </row>
    <row r="572" spans="2:10" s="11" customFormat="1" ht="15" x14ac:dyDescent="0.25">
      <c r="B572" s="12"/>
      <c r="C572" s="12"/>
      <c r="D572" s="12"/>
      <c r="E572" s="12"/>
      <c r="F572" s="14"/>
      <c r="G572" s="12"/>
      <c r="H572" s="12"/>
      <c r="I572" s="34"/>
      <c r="J572" s="12"/>
    </row>
    <row r="573" spans="2:10" s="11" customFormat="1" ht="15" x14ac:dyDescent="0.25">
      <c r="B573" s="12"/>
      <c r="C573" s="12"/>
      <c r="D573" s="12"/>
      <c r="E573" s="12"/>
      <c r="F573" s="14"/>
      <c r="G573" s="12"/>
      <c r="H573" s="12"/>
      <c r="I573" s="34"/>
      <c r="J573" s="12"/>
    </row>
    <row r="574" spans="2:10" s="11" customFormat="1" ht="15" x14ac:dyDescent="0.25">
      <c r="B574" s="12"/>
      <c r="C574" s="12"/>
      <c r="D574" s="12"/>
      <c r="E574" s="12"/>
      <c r="F574" s="14"/>
      <c r="G574" s="12"/>
      <c r="H574" s="12"/>
      <c r="I574" s="34"/>
      <c r="J574" s="12"/>
    </row>
    <row r="575" spans="2:10" s="11" customFormat="1" ht="15" x14ac:dyDescent="0.25">
      <c r="B575" s="12"/>
      <c r="C575" s="12"/>
      <c r="D575" s="12"/>
      <c r="E575" s="12"/>
      <c r="F575" s="14"/>
      <c r="G575" s="12"/>
      <c r="H575" s="12"/>
      <c r="I575" s="34"/>
      <c r="J575" s="12"/>
    </row>
    <row r="576" spans="2:10" s="11" customFormat="1" ht="15" x14ac:dyDescent="0.25">
      <c r="B576" s="12"/>
      <c r="C576" s="12"/>
      <c r="D576" s="12"/>
      <c r="E576" s="12"/>
      <c r="F576" s="14"/>
      <c r="G576" s="12"/>
      <c r="H576" s="12"/>
      <c r="I576" s="34"/>
      <c r="J576" s="12"/>
    </row>
    <row r="577" spans="2:10" s="11" customFormat="1" ht="15" x14ac:dyDescent="0.25">
      <c r="B577" s="12"/>
      <c r="C577" s="12"/>
      <c r="D577" s="12"/>
      <c r="E577" s="12"/>
      <c r="F577" s="14"/>
      <c r="G577" s="12"/>
      <c r="H577" s="12"/>
      <c r="I577" s="34"/>
      <c r="J577" s="12"/>
    </row>
    <row r="578" spans="2:10" s="11" customFormat="1" ht="15" x14ac:dyDescent="0.25">
      <c r="B578" s="12"/>
      <c r="C578" s="12"/>
      <c r="D578" s="12"/>
      <c r="E578" s="12"/>
      <c r="F578" s="14"/>
      <c r="G578" s="12"/>
      <c r="H578" s="12"/>
      <c r="I578" s="34"/>
      <c r="J578" s="12"/>
    </row>
    <row r="579" spans="2:10" s="11" customFormat="1" ht="15" x14ac:dyDescent="0.25">
      <c r="B579" s="12"/>
      <c r="C579" s="12"/>
      <c r="D579" s="12"/>
      <c r="E579" s="12"/>
      <c r="F579" s="14"/>
      <c r="G579" s="12"/>
      <c r="H579" s="12"/>
      <c r="I579" s="34"/>
      <c r="J579" s="12"/>
    </row>
    <row r="580" spans="2:10" s="11" customFormat="1" ht="15" x14ac:dyDescent="0.25">
      <c r="B580" s="12"/>
      <c r="C580" s="12"/>
      <c r="D580" s="12"/>
      <c r="E580" s="12"/>
      <c r="F580" s="14"/>
      <c r="G580" s="12"/>
      <c r="H580" s="12"/>
      <c r="I580" s="34"/>
      <c r="J580" s="12"/>
    </row>
    <row r="581" spans="2:10" s="11" customFormat="1" ht="15" x14ac:dyDescent="0.25">
      <c r="B581" s="12"/>
      <c r="C581" s="12"/>
      <c r="D581" s="12"/>
      <c r="E581" s="12"/>
      <c r="F581" s="14"/>
      <c r="G581" s="12"/>
      <c r="H581" s="12"/>
      <c r="I581" s="34"/>
      <c r="J581" s="12"/>
    </row>
    <row r="582" spans="2:10" s="11" customFormat="1" ht="15" x14ac:dyDescent="0.25">
      <c r="B582" s="12"/>
      <c r="C582" s="12"/>
      <c r="D582" s="12"/>
      <c r="E582" s="12"/>
      <c r="F582" s="14"/>
      <c r="G582" s="12"/>
      <c r="H582" s="12"/>
      <c r="I582" s="34"/>
      <c r="J582" s="12"/>
    </row>
    <row r="583" spans="2:10" s="11" customFormat="1" ht="15" x14ac:dyDescent="0.25">
      <c r="B583" s="12"/>
      <c r="C583" s="12"/>
      <c r="D583" s="12"/>
      <c r="E583" s="12"/>
      <c r="F583" s="14"/>
      <c r="G583" s="12"/>
      <c r="H583" s="12"/>
      <c r="I583" s="34"/>
      <c r="J583" s="12"/>
    </row>
    <row r="584" spans="2:10" s="11" customFormat="1" ht="15" x14ac:dyDescent="0.25">
      <c r="B584" s="12"/>
      <c r="C584" s="12"/>
      <c r="D584" s="12"/>
      <c r="E584" s="12"/>
      <c r="F584" s="14"/>
      <c r="G584" s="12"/>
      <c r="H584" s="12"/>
      <c r="I584" s="34"/>
      <c r="J584" s="12"/>
    </row>
    <row r="585" spans="2:10" s="11" customFormat="1" ht="15" x14ac:dyDescent="0.25">
      <c r="B585" s="12"/>
      <c r="C585" s="12"/>
      <c r="D585" s="12"/>
      <c r="E585" s="12"/>
      <c r="F585" s="14"/>
      <c r="G585" s="12"/>
      <c r="H585" s="12"/>
      <c r="I585" s="34"/>
      <c r="J585" s="12"/>
    </row>
    <row r="586" spans="2:10" s="11" customFormat="1" ht="15" x14ac:dyDescent="0.25">
      <c r="B586" s="12"/>
      <c r="C586" s="12"/>
      <c r="D586" s="12"/>
      <c r="E586" s="12"/>
      <c r="F586" s="14"/>
      <c r="G586" s="12"/>
      <c r="H586" s="12"/>
      <c r="I586" s="34"/>
      <c r="J586" s="12"/>
    </row>
    <row r="587" spans="2:10" s="11" customFormat="1" ht="15" x14ac:dyDescent="0.25">
      <c r="B587" s="12"/>
      <c r="C587" s="12"/>
      <c r="D587" s="12"/>
      <c r="E587" s="12"/>
      <c r="F587" s="14"/>
      <c r="G587" s="12"/>
      <c r="H587" s="12"/>
      <c r="I587" s="34"/>
      <c r="J587" s="12"/>
    </row>
    <row r="588" spans="2:10" s="11" customFormat="1" ht="15" x14ac:dyDescent="0.25">
      <c r="B588" s="12"/>
      <c r="C588" s="12"/>
      <c r="D588" s="12"/>
      <c r="E588" s="12"/>
      <c r="F588" s="14"/>
      <c r="G588" s="12"/>
      <c r="H588" s="12"/>
      <c r="I588" s="34"/>
      <c r="J588" s="12"/>
    </row>
    <row r="589" spans="2:10" s="11" customFormat="1" ht="15" x14ac:dyDescent="0.25">
      <c r="B589" s="12"/>
      <c r="C589" s="12"/>
      <c r="D589" s="12"/>
      <c r="E589" s="12"/>
      <c r="F589" s="14"/>
      <c r="G589" s="12"/>
      <c r="H589" s="12"/>
      <c r="I589" s="34"/>
      <c r="J589" s="12"/>
    </row>
    <row r="590" spans="2:10" s="11" customFormat="1" ht="15" x14ac:dyDescent="0.25">
      <c r="B590" s="12"/>
      <c r="C590" s="12"/>
      <c r="D590" s="12"/>
      <c r="E590" s="12"/>
      <c r="F590" s="14"/>
      <c r="G590" s="12"/>
      <c r="H590" s="12"/>
      <c r="I590" s="34"/>
      <c r="J590" s="12"/>
    </row>
    <row r="591" spans="2:10" s="11" customFormat="1" ht="15" x14ac:dyDescent="0.25">
      <c r="B591" s="12"/>
      <c r="C591" s="12"/>
      <c r="D591" s="12"/>
      <c r="E591" s="12"/>
      <c r="F591" s="14"/>
      <c r="G591" s="12"/>
      <c r="H591" s="12"/>
      <c r="I591" s="34"/>
      <c r="J591" s="12"/>
    </row>
    <row r="592" spans="2:10" s="11" customFormat="1" ht="15" x14ac:dyDescent="0.25">
      <c r="B592" s="12"/>
      <c r="C592" s="12"/>
      <c r="D592" s="12"/>
      <c r="E592" s="12"/>
      <c r="F592" s="14"/>
      <c r="G592" s="12"/>
      <c r="H592" s="12"/>
      <c r="I592" s="34"/>
      <c r="J592" s="12"/>
    </row>
    <row r="593" spans="2:10" s="11" customFormat="1" ht="15" x14ac:dyDescent="0.25">
      <c r="B593" s="12"/>
      <c r="C593" s="12"/>
      <c r="D593" s="12"/>
      <c r="E593" s="12"/>
      <c r="F593" s="14"/>
      <c r="G593" s="12"/>
      <c r="H593" s="12"/>
      <c r="I593" s="34"/>
      <c r="J593" s="12"/>
    </row>
    <row r="594" spans="2:10" s="11" customFormat="1" ht="15" x14ac:dyDescent="0.25">
      <c r="B594" s="12"/>
      <c r="C594" s="12"/>
      <c r="D594" s="12"/>
      <c r="E594" s="12"/>
      <c r="F594" s="14"/>
      <c r="G594" s="12"/>
      <c r="H594" s="12"/>
      <c r="I594" s="34"/>
      <c r="J594" s="12"/>
    </row>
    <row r="595" spans="2:10" s="11" customFormat="1" ht="15" x14ac:dyDescent="0.25">
      <c r="B595" s="12"/>
      <c r="C595" s="12"/>
      <c r="D595" s="12"/>
      <c r="E595" s="12"/>
      <c r="F595" s="14"/>
      <c r="G595" s="12"/>
      <c r="H595" s="12"/>
      <c r="I595" s="34"/>
      <c r="J595" s="12"/>
    </row>
    <row r="596" spans="2:10" s="11" customFormat="1" ht="15" x14ac:dyDescent="0.25">
      <c r="B596" s="12"/>
      <c r="C596" s="12"/>
      <c r="D596" s="12"/>
      <c r="E596" s="12"/>
      <c r="F596" s="14"/>
      <c r="G596" s="12"/>
      <c r="H596" s="12"/>
      <c r="I596" s="34"/>
      <c r="J596" s="12"/>
    </row>
    <row r="597" spans="2:10" s="11" customFormat="1" ht="15" x14ac:dyDescent="0.25">
      <c r="B597" s="12"/>
      <c r="C597" s="12"/>
      <c r="D597" s="12"/>
      <c r="E597" s="12"/>
      <c r="F597" s="14"/>
      <c r="G597" s="12"/>
      <c r="H597" s="12"/>
      <c r="I597" s="34"/>
      <c r="J597" s="12"/>
    </row>
    <row r="598" spans="2:10" s="11" customFormat="1" ht="15" x14ac:dyDescent="0.25">
      <c r="B598" s="12"/>
      <c r="C598" s="12"/>
      <c r="D598" s="12"/>
      <c r="E598" s="12"/>
      <c r="F598" s="14"/>
      <c r="G598" s="12"/>
      <c r="H598" s="12"/>
      <c r="I598" s="34"/>
      <c r="J598" s="12"/>
    </row>
    <row r="599" spans="2:10" s="11" customFormat="1" ht="15" x14ac:dyDescent="0.25">
      <c r="B599" s="12"/>
      <c r="C599" s="12"/>
      <c r="D599" s="12"/>
      <c r="E599" s="12"/>
      <c r="F599" s="14"/>
      <c r="G599" s="12"/>
      <c r="H599" s="12"/>
      <c r="I599" s="34"/>
      <c r="J599" s="12"/>
    </row>
    <row r="600" spans="2:10" s="11" customFormat="1" ht="15" x14ac:dyDescent="0.25">
      <c r="B600" s="12"/>
      <c r="C600" s="12"/>
      <c r="D600" s="12"/>
      <c r="E600" s="12"/>
      <c r="F600" s="14"/>
      <c r="G600" s="12"/>
      <c r="H600" s="12"/>
      <c r="I600" s="34"/>
      <c r="J600" s="12"/>
    </row>
    <row r="601" spans="2:10" s="11" customFormat="1" ht="15" x14ac:dyDescent="0.25">
      <c r="B601" s="12"/>
      <c r="C601" s="12"/>
      <c r="D601" s="12"/>
      <c r="E601" s="12"/>
      <c r="F601" s="14"/>
      <c r="G601" s="12"/>
      <c r="H601" s="12"/>
      <c r="I601" s="34"/>
      <c r="J601" s="12"/>
    </row>
    <row r="602" spans="2:10" s="11" customFormat="1" ht="15" x14ac:dyDescent="0.25">
      <c r="B602" s="12"/>
      <c r="C602" s="12"/>
      <c r="D602" s="12"/>
      <c r="E602" s="12"/>
      <c r="F602" s="14"/>
      <c r="G602" s="12"/>
      <c r="H602" s="12"/>
      <c r="I602" s="34"/>
      <c r="J602" s="12"/>
    </row>
    <row r="603" spans="2:10" s="11" customFormat="1" ht="15" x14ac:dyDescent="0.25">
      <c r="B603" s="12"/>
      <c r="C603" s="12"/>
      <c r="D603" s="12"/>
      <c r="E603" s="12"/>
      <c r="F603" s="14"/>
      <c r="G603" s="12"/>
      <c r="H603" s="12"/>
      <c r="I603" s="34"/>
      <c r="J603" s="12"/>
    </row>
    <row r="604" spans="2:10" s="11" customFormat="1" ht="15" x14ac:dyDescent="0.25">
      <c r="B604" s="12"/>
      <c r="C604" s="12"/>
      <c r="D604" s="12"/>
      <c r="E604" s="12"/>
      <c r="F604" s="14"/>
      <c r="G604" s="12"/>
      <c r="H604" s="12"/>
      <c r="I604" s="34"/>
      <c r="J604" s="12"/>
    </row>
    <row r="605" spans="2:10" s="11" customFormat="1" ht="15" x14ac:dyDescent="0.25">
      <c r="B605" s="12"/>
      <c r="C605" s="12"/>
      <c r="D605" s="12"/>
      <c r="E605" s="12"/>
      <c r="F605" s="14"/>
      <c r="G605" s="12"/>
      <c r="H605" s="12"/>
      <c r="I605" s="34"/>
      <c r="J605" s="12"/>
    </row>
    <row r="606" spans="2:10" s="11" customFormat="1" ht="15" x14ac:dyDescent="0.25">
      <c r="B606" s="12"/>
      <c r="C606" s="12"/>
      <c r="D606" s="12"/>
      <c r="E606" s="12"/>
      <c r="F606" s="14"/>
      <c r="G606" s="12"/>
      <c r="H606" s="12"/>
      <c r="I606" s="34"/>
      <c r="J606" s="12"/>
    </row>
    <row r="607" spans="2:10" s="11" customFormat="1" ht="15" x14ac:dyDescent="0.25">
      <c r="B607" s="12"/>
      <c r="C607" s="12"/>
      <c r="D607" s="12"/>
      <c r="E607" s="12"/>
      <c r="F607" s="14"/>
      <c r="G607" s="12"/>
      <c r="H607" s="12"/>
      <c r="I607" s="34"/>
      <c r="J607" s="12"/>
    </row>
    <row r="608" spans="2:10" s="11" customFormat="1" ht="15" x14ac:dyDescent="0.25">
      <c r="B608" s="12"/>
      <c r="C608" s="12"/>
      <c r="D608" s="12"/>
      <c r="E608" s="12"/>
      <c r="F608" s="14"/>
      <c r="G608" s="12"/>
      <c r="H608" s="12"/>
      <c r="I608" s="34"/>
      <c r="J608" s="12"/>
    </row>
    <row r="609" spans="2:10" s="11" customFormat="1" ht="15" x14ac:dyDescent="0.25">
      <c r="B609" s="12"/>
      <c r="C609" s="12"/>
      <c r="D609" s="12"/>
      <c r="E609" s="12"/>
      <c r="F609" s="14"/>
      <c r="G609" s="12"/>
      <c r="H609" s="12"/>
      <c r="I609" s="34"/>
      <c r="J609" s="12"/>
    </row>
    <row r="610" spans="2:10" x14ac:dyDescent="0.2">
      <c r="I610" s="8"/>
    </row>
    <row r="611" spans="2:10" x14ac:dyDescent="0.2">
      <c r="I611" s="8"/>
    </row>
    <row r="612" spans="2:10" x14ac:dyDescent="0.2">
      <c r="I612" s="8"/>
    </row>
    <row r="613" spans="2:10" x14ac:dyDescent="0.2">
      <c r="I613" s="8"/>
    </row>
    <row r="614" spans="2:10" x14ac:dyDescent="0.2">
      <c r="I614" s="8"/>
    </row>
    <row r="615" spans="2:10" x14ac:dyDescent="0.2">
      <c r="I615" s="8"/>
    </row>
    <row r="616" spans="2:10" x14ac:dyDescent="0.2">
      <c r="I616" s="8"/>
    </row>
    <row r="617" spans="2:10" x14ac:dyDescent="0.2">
      <c r="I617" s="8"/>
    </row>
    <row r="618" spans="2:10" x14ac:dyDescent="0.2">
      <c r="I618" s="8"/>
    </row>
    <row r="619" spans="2:10" x14ac:dyDescent="0.2">
      <c r="I619" s="8"/>
    </row>
    <row r="620" spans="2:10" x14ac:dyDescent="0.2">
      <c r="I620" s="8"/>
    </row>
    <row r="621" spans="2:10" x14ac:dyDescent="0.2">
      <c r="I621" s="8"/>
    </row>
    <row r="622" spans="2:10" x14ac:dyDescent="0.2">
      <c r="I622" s="8"/>
    </row>
    <row r="623" spans="2:10" x14ac:dyDescent="0.2">
      <c r="I623" s="8"/>
    </row>
    <row r="624" spans="2:10" x14ac:dyDescent="0.2">
      <c r="I624" s="8"/>
    </row>
    <row r="625" spans="9:9" x14ac:dyDescent="0.2">
      <c r="I625" s="8"/>
    </row>
    <row r="626" spans="9:9" x14ac:dyDescent="0.2">
      <c r="I626" s="8"/>
    </row>
    <row r="627" spans="9:9" x14ac:dyDescent="0.2">
      <c r="I627" s="8"/>
    </row>
    <row r="628" spans="9:9" x14ac:dyDescent="0.2">
      <c r="I628" s="8"/>
    </row>
    <row r="629" spans="9:9" x14ac:dyDescent="0.2">
      <c r="I629" s="8"/>
    </row>
    <row r="630" spans="9:9" x14ac:dyDescent="0.2">
      <c r="I630" s="8"/>
    </row>
    <row r="631" spans="9:9" x14ac:dyDescent="0.2">
      <c r="I631" s="8"/>
    </row>
    <row r="632" spans="9:9" x14ac:dyDescent="0.2">
      <c r="I632" s="8"/>
    </row>
    <row r="633" spans="9:9" x14ac:dyDescent="0.2">
      <c r="I633" s="8"/>
    </row>
    <row r="634" spans="9:9" x14ac:dyDescent="0.2">
      <c r="I634" s="8"/>
    </row>
    <row r="635" spans="9:9" x14ac:dyDescent="0.2">
      <c r="I635" s="8"/>
    </row>
    <row r="636" spans="9:9" x14ac:dyDescent="0.2">
      <c r="I636" s="8"/>
    </row>
    <row r="637" spans="9:9" x14ac:dyDescent="0.2">
      <c r="I637" s="8"/>
    </row>
    <row r="638" spans="9:9" x14ac:dyDescent="0.2">
      <c r="I638" s="8"/>
    </row>
    <row r="639" spans="9:9" x14ac:dyDescent="0.2">
      <c r="I639" s="8"/>
    </row>
    <row r="640" spans="9:9" x14ac:dyDescent="0.2">
      <c r="I640" s="8"/>
    </row>
    <row r="641" spans="9:9" x14ac:dyDescent="0.2">
      <c r="I641" s="8"/>
    </row>
    <row r="642" spans="9:9" x14ac:dyDescent="0.2">
      <c r="I642" s="8"/>
    </row>
    <row r="643" spans="9:9" x14ac:dyDescent="0.2">
      <c r="I643" s="8"/>
    </row>
    <row r="644" spans="9:9" x14ac:dyDescent="0.2">
      <c r="I644" s="8"/>
    </row>
    <row r="645" spans="9:9" x14ac:dyDescent="0.2">
      <c r="I645" s="8"/>
    </row>
    <row r="646" spans="9:9" x14ac:dyDescent="0.2">
      <c r="I646" s="8"/>
    </row>
    <row r="647" spans="9:9" x14ac:dyDescent="0.2">
      <c r="I647" s="8"/>
    </row>
    <row r="648" spans="9:9" x14ac:dyDescent="0.2">
      <c r="I648" s="8"/>
    </row>
    <row r="649" spans="9:9" x14ac:dyDescent="0.2">
      <c r="I649" s="8"/>
    </row>
    <row r="650" spans="9:9" x14ac:dyDescent="0.2">
      <c r="I650" s="8"/>
    </row>
    <row r="651" spans="9:9" x14ac:dyDescent="0.2">
      <c r="I651" s="8"/>
    </row>
    <row r="652" spans="9:9" x14ac:dyDescent="0.2">
      <c r="I652" s="8"/>
    </row>
    <row r="653" spans="9:9" x14ac:dyDescent="0.2">
      <c r="I653" s="8"/>
    </row>
    <row r="654" spans="9:9" x14ac:dyDescent="0.2">
      <c r="I654" s="8"/>
    </row>
    <row r="655" spans="9:9" x14ac:dyDescent="0.2">
      <c r="I655" s="8"/>
    </row>
    <row r="656" spans="9:9" x14ac:dyDescent="0.2">
      <c r="I656" s="8"/>
    </row>
    <row r="657" spans="9:9" x14ac:dyDescent="0.2">
      <c r="I657" s="8"/>
    </row>
    <row r="658" spans="9:9" x14ac:dyDescent="0.2">
      <c r="I658" s="8"/>
    </row>
    <row r="659" spans="9:9" x14ac:dyDescent="0.2">
      <c r="I659" s="8"/>
    </row>
    <row r="660" spans="9:9" x14ac:dyDescent="0.2">
      <c r="I660" s="8"/>
    </row>
    <row r="661" spans="9:9" x14ac:dyDescent="0.2">
      <c r="I661" s="8"/>
    </row>
    <row r="662" spans="9:9" x14ac:dyDescent="0.2">
      <c r="I662" s="8"/>
    </row>
    <row r="663" spans="9:9" x14ac:dyDescent="0.2">
      <c r="I663" s="8"/>
    </row>
    <row r="664" spans="9:9" x14ac:dyDescent="0.2">
      <c r="I664" s="8"/>
    </row>
    <row r="665" spans="9:9" x14ac:dyDescent="0.2">
      <c r="I665" s="8"/>
    </row>
    <row r="666" spans="9:9" x14ac:dyDescent="0.2">
      <c r="I666" s="8"/>
    </row>
    <row r="667" spans="9:9" x14ac:dyDescent="0.2">
      <c r="I667" s="8"/>
    </row>
    <row r="668" spans="9:9" x14ac:dyDescent="0.2">
      <c r="I668" s="8"/>
    </row>
    <row r="669" spans="9:9" x14ac:dyDescent="0.2">
      <c r="I669" s="8"/>
    </row>
    <row r="670" spans="9:9" x14ac:dyDescent="0.2">
      <c r="I670" s="8"/>
    </row>
    <row r="671" spans="9:9" x14ac:dyDescent="0.2">
      <c r="I671" s="8"/>
    </row>
    <row r="672" spans="9:9" x14ac:dyDescent="0.2">
      <c r="I672" s="8"/>
    </row>
    <row r="673" spans="9:9" x14ac:dyDescent="0.2">
      <c r="I673" s="8"/>
    </row>
    <row r="674" spans="9:9" x14ac:dyDescent="0.2">
      <c r="I674" s="8"/>
    </row>
    <row r="675" spans="9:9" x14ac:dyDescent="0.2">
      <c r="I675" s="8"/>
    </row>
    <row r="676" spans="9:9" x14ac:dyDescent="0.2">
      <c r="I676" s="8"/>
    </row>
    <row r="677" spans="9:9" x14ac:dyDescent="0.2">
      <c r="I677" s="8"/>
    </row>
    <row r="678" spans="9:9" x14ac:dyDescent="0.2">
      <c r="I678" s="8"/>
    </row>
    <row r="679" spans="9:9" x14ac:dyDescent="0.2">
      <c r="I679" s="8"/>
    </row>
    <row r="680" spans="9:9" x14ac:dyDescent="0.2">
      <c r="I680" s="8"/>
    </row>
    <row r="681" spans="9:9" x14ac:dyDescent="0.2">
      <c r="I681" s="8"/>
    </row>
    <row r="682" spans="9:9" x14ac:dyDescent="0.2">
      <c r="I682" s="8"/>
    </row>
    <row r="683" spans="9:9" x14ac:dyDescent="0.2">
      <c r="I683" s="8"/>
    </row>
    <row r="684" spans="9:9" x14ac:dyDescent="0.2">
      <c r="I684" s="8"/>
    </row>
    <row r="685" spans="9:9" x14ac:dyDescent="0.2">
      <c r="I685" s="8"/>
    </row>
    <row r="686" spans="9:9" x14ac:dyDescent="0.2">
      <c r="I686" s="8"/>
    </row>
    <row r="687" spans="9:9" x14ac:dyDescent="0.2">
      <c r="I687" s="8"/>
    </row>
    <row r="688" spans="9:9" x14ac:dyDescent="0.2">
      <c r="I688" s="8"/>
    </row>
    <row r="689" spans="9:9" x14ac:dyDescent="0.2">
      <c r="I689" s="8"/>
    </row>
    <row r="690" spans="9:9" x14ac:dyDescent="0.2">
      <c r="I690" s="8"/>
    </row>
    <row r="691" spans="9:9" x14ac:dyDescent="0.2">
      <c r="I691" s="8"/>
    </row>
    <row r="692" spans="9:9" x14ac:dyDescent="0.2">
      <c r="I692" s="8"/>
    </row>
    <row r="693" spans="9:9" x14ac:dyDescent="0.2">
      <c r="I693" s="8"/>
    </row>
    <row r="694" spans="9:9" x14ac:dyDescent="0.2">
      <c r="I694" s="8"/>
    </row>
    <row r="695" spans="9:9" x14ac:dyDescent="0.2">
      <c r="I695" s="8"/>
    </row>
    <row r="696" spans="9:9" x14ac:dyDescent="0.2">
      <c r="I696" s="8"/>
    </row>
    <row r="697" spans="9:9" x14ac:dyDescent="0.2">
      <c r="I697" s="8"/>
    </row>
    <row r="698" spans="9:9" x14ac:dyDescent="0.2">
      <c r="I698" s="8"/>
    </row>
    <row r="699" spans="9:9" x14ac:dyDescent="0.2">
      <c r="I699" s="8"/>
    </row>
    <row r="700" spans="9:9" x14ac:dyDescent="0.2">
      <c r="I700" s="8"/>
    </row>
    <row r="701" spans="9:9" x14ac:dyDescent="0.2">
      <c r="I701" s="8"/>
    </row>
    <row r="702" spans="9:9" x14ac:dyDescent="0.2">
      <c r="I702" s="8"/>
    </row>
    <row r="703" spans="9:9" x14ac:dyDescent="0.2">
      <c r="I703" s="8"/>
    </row>
    <row r="704" spans="9:9" x14ac:dyDescent="0.2">
      <c r="I704" s="8"/>
    </row>
    <row r="705" spans="9:9" x14ac:dyDescent="0.2">
      <c r="I705" s="8"/>
    </row>
    <row r="706" spans="9:9" x14ac:dyDescent="0.2">
      <c r="I706" s="8"/>
    </row>
    <row r="707" spans="9:9" x14ac:dyDescent="0.2">
      <c r="I707" s="8"/>
    </row>
    <row r="708" spans="9:9" x14ac:dyDescent="0.2">
      <c r="I708" s="8"/>
    </row>
    <row r="709" spans="9:9" x14ac:dyDescent="0.2">
      <c r="I709" s="8"/>
    </row>
    <row r="710" spans="9:9" x14ac:dyDescent="0.2">
      <c r="I710" s="8"/>
    </row>
    <row r="711" spans="9:9" x14ac:dyDescent="0.2">
      <c r="I711" s="8"/>
    </row>
    <row r="712" spans="9:9" x14ac:dyDescent="0.2">
      <c r="I712" s="8"/>
    </row>
    <row r="713" spans="9:9" x14ac:dyDescent="0.2">
      <c r="I713" s="8"/>
    </row>
    <row r="714" spans="9:9" x14ac:dyDescent="0.2">
      <c r="I714" s="8"/>
    </row>
    <row r="715" spans="9:9" x14ac:dyDescent="0.2">
      <c r="I715" s="8"/>
    </row>
    <row r="716" spans="9:9" x14ac:dyDescent="0.2">
      <c r="I716" s="8"/>
    </row>
    <row r="717" spans="9:9" x14ac:dyDescent="0.2">
      <c r="I717" s="8"/>
    </row>
    <row r="718" spans="9:9" x14ac:dyDescent="0.2">
      <c r="I718" s="8"/>
    </row>
    <row r="719" spans="9:9" x14ac:dyDescent="0.2">
      <c r="I719" s="8"/>
    </row>
    <row r="720" spans="9:9" x14ac:dyDescent="0.2">
      <c r="I720" s="8"/>
    </row>
    <row r="721" spans="9:9" x14ac:dyDescent="0.2">
      <c r="I721" s="8"/>
    </row>
    <row r="722" spans="9:9" x14ac:dyDescent="0.2">
      <c r="I722" s="8"/>
    </row>
    <row r="723" spans="9:9" x14ac:dyDescent="0.2">
      <c r="I723" s="8"/>
    </row>
    <row r="724" spans="9:9" x14ac:dyDescent="0.2">
      <c r="I724" s="8"/>
    </row>
    <row r="725" spans="9:9" x14ac:dyDescent="0.2">
      <c r="I725" s="8"/>
    </row>
    <row r="726" spans="9:9" x14ac:dyDescent="0.2">
      <c r="I726" s="8"/>
    </row>
    <row r="727" spans="9:9" x14ac:dyDescent="0.2">
      <c r="I727" s="8"/>
    </row>
    <row r="728" spans="9:9" x14ac:dyDescent="0.2">
      <c r="I728" s="8"/>
    </row>
    <row r="729" spans="9:9" x14ac:dyDescent="0.2">
      <c r="I729" s="8"/>
    </row>
    <row r="730" spans="9:9" x14ac:dyDescent="0.2">
      <c r="I730" s="8"/>
    </row>
    <row r="731" spans="9:9" x14ac:dyDescent="0.2">
      <c r="I731" s="8"/>
    </row>
    <row r="732" spans="9:9" x14ac:dyDescent="0.2">
      <c r="I732" s="8"/>
    </row>
    <row r="733" spans="9:9" x14ac:dyDescent="0.2">
      <c r="I733" s="8"/>
    </row>
    <row r="734" spans="9:9" x14ac:dyDescent="0.2">
      <c r="I734" s="8"/>
    </row>
    <row r="735" spans="9:9" x14ac:dyDescent="0.2">
      <c r="I735" s="8"/>
    </row>
    <row r="736" spans="9:9" x14ac:dyDescent="0.2">
      <c r="I736" s="8"/>
    </row>
    <row r="737" spans="9:9" x14ac:dyDescent="0.2">
      <c r="I737" s="8"/>
    </row>
    <row r="738" spans="9:9" x14ac:dyDescent="0.2">
      <c r="I738" s="8"/>
    </row>
    <row r="739" spans="9:9" x14ac:dyDescent="0.2">
      <c r="I739" s="8"/>
    </row>
    <row r="740" spans="9:9" x14ac:dyDescent="0.2">
      <c r="I740" s="8"/>
    </row>
    <row r="741" spans="9:9" x14ac:dyDescent="0.2">
      <c r="I741" s="8"/>
    </row>
    <row r="742" spans="9:9" x14ac:dyDescent="0.2">
      <c r="I742" s="8"/>
    </row>
    <row r="743" spans="9:9" x14ac:dyDescent="0.2">
      <c r="I743" s="8"/>
    </row>
    <row r="744" spans="9:9" x14ac:dyDescent="0.2">
      <c r="I744" s="8"/>
    </row>
    <row r="745" spans="9:9" x14ac:dyDescent="0.2">
      <c r="I745" s="8"/>
    </row>
    <row r="746" spans="9:9" x14ac:dyDescent="0.2">
      <c r="I746" s="8"/>
    </row>
    <row r="747" spans="9:9" x14ac:dyDescent="0.2">
      <c r="I747" s="8"/>
    </row>
    <row r="748" spans="9:9" x14ac:dyDescent="0.2">
      <c r="I748" s="8"/>
    </row>
    <row r="749" spans="9:9" x14ac:dyDescent="0.2">
      <c r="I749" s="8"/>
    </row>
    <row r="750" spans="9:9" x14ac:dyDescent="0.2">
      <c r="I750" s="8"/>
    </row>
    <row r="751" spans="9:9" x14ac:dyDescent="0.2">
      <c r="I751" s="8"/>
    </row>
    <row r="752" spans="9:9" x14ac:dyDescent="0.2">
      <c r="I752" s="8"/>
    </row>
    <row r="753" spans="9:9" x14ac:dyDescent="0.2">
      <c r="I753" s="8"/>
    </row>
    <row r="754" spans="9:9" x14ac:dyDescent="0.2">
      <c r="I754" s="8"/>
    </row>
    <row r="755" spans="9:9" x14ac:dyDescent="0.2">
      <c r="I755" s="8"/>
    </row>
    <row r="756" spans="9:9" x14ac:dyDescent="0.2">
      <c r="I756" s="8"/>
    </row>
    <row r="757" spans="9:9" x14ac:dyDescent="0.2">
      <c r="I757" s="8"/>
    </row>
    <row r="758" spans="9:9" x14ac:dyDescent="0.2">
      <c r="I758" s="8"/>
    </row>
    <row r="759" spans="9:9" x14ac:dyDescent="0.2">
      <c r="I759" s="8"/>
    </row>
    <row r="760" spans="9:9" x14ac:dyDescent="0.2">
      <c r="I760" s="8"/>
    </row>
    <row r="761" spans="9:9" x14ac:dyDescent="0.2">
      <c r="I761" s="8"/>
    </row>
    <row r="762" spans="9:9" x14ac:dyDescent="0.2">
      <c r="I762" s="8"/>
    </row>
    <row r="763" spans="9:9" x14ac:dyDescent="0.2">
      <c r="I763" s="8"/>
    </row>
    <row r="764" spans="9:9" x14ac:dyDescent="0.2">
      <c r="I764" s="8"/>
    </row>
    <row r="765" spans="9:9" x14ac:dyDescent="0.2">
      <c r="I765" s="8"/>
    </row>
    <row r="766" spans="9:9" x14ac:dyDescent="0.2">
      <c r="I766" s="8"/>
    </row>
    <row r="767" spans="9:9" x14ac:dyDescent="0.2">
      <c r="I767" s="8"/>
    </row>
    <row r="768" spans="9:9" x14ac:dyDescent="0.2">
      <c r="I768" s="8"/>
    </row>
    <row r="769" spans="9:9" x14ac:dyDescent="0.2">
      <c r="I769" s="8"/>
    </row>
    <row r="770" spans="9:9" x14ac:dyDescent="0.2">
      <c r="I770" s="8"/>
    </row>
    <row r="771" spans="9:9" x14ac:dyDescent="0.2">
      <c r="I771" s="8"/>
    </row>
    <row r="772" spans="9:9" x14ac:dyDescent="0.2">
      <c r="I772" s="8"/>
    </row>
    <row r="773" spans="9:9" x14ac:dyDescent="0.2">
      <c r="I773" s="8"/>
    </row>
    <row r="774" spans="9:9" x14ac:dyDescent="0.2">
      <c r="I774" s="8"/>
    </row>
    <row r="775" spans="9:9" x14ac:dyDescent="0.2">
      <c r="I775" s="8"/>
    </row>
    <row r="776" spans="9:9" x14ac:dyDescent="0.2">
      <c r="I776" s="8"/>
    </row>
    <row r="777" spans="9:9" x14ac:dyDescent="0.2">
      <c r="I777" s="8"/>
    </row>
    <row r="778" spans="9:9" x14ac:dyDescent="0.2">
      <c r="I778" s="8"/>
    </row>
    <row r="779" spans="9:9" x14ac:dyDescent="0.2">
      <c r="I779" s="8"/>
    </row>
    <row r="780" spans="9:9" x14ac:dyDescent="0.2">
      <c r="I780" s="8"/>
    </row>
    <row r="781" spans="9:9" x14ac:dyDescent="0.2">
      <c r="I781" s="8"/>
    </row>
    <row r="782" spans="9:9" x14ac:dyDescent="0.2">
      <c r="I782" s="8"/>
    </row>
    <row r="783" spans="9:9" x14ac:dyDescent="0.2">
      <c r="I783" s="8"/>
    </row>
    <row r="784" spans="9:9" x14ac:dyDescent="0.2">
      <c r="I784" s="8"/>
    </row>
    <row r="785" spans="9:9" x14ac:dyDescent="0.2">
      <c r="I785" s="8"/>
    </row>
    <row r="786" spans="9:9" x14ac:dyDescent="0.2">
      <c r="I786" s="8"/>
    </row>
    <row r="787" spans="9:9" x14ac:dyDescent="0.2">
      <c r="I787" s="8"/>
    </row>
    <row r="788" spans="9:9" x14ac:dyDescent="0.2">
      <c r="I788" s="8"/>
    </row>
    <row r="789" spans="9:9" x14ac:dyDescent="0.2">
      <c r="I789" s="8"/>
    </row>
    <row r="790" spans="9:9" x14ac:dyDescent="0.2">
      <c r="I790" s="8"/>
    </row>
    <row r="791" spans="9:9" x14ac:dyDescent="0.2">
      <c r="I791" s="8"/>
    </row>
    <row r="792" spans="9:9" x14ac:dyDescent="0.2">
      <c r="I792" s="8"/>
    </row>
    <row r="793" spans="9:9" x14ac:dyDescent="0.2">
      <c r="I793" s="8"/>
    </row>
    <row r="794" spans="9:9" x14ac:dyDescent="0.2">
      <c r="I794" s="8"/>
    </row>
    <row r="795" spans="9:9" x14ac:dyDescent="0.2">
      <c r="I795" s="8"/>
    </row>
    <row r="796" spans="9:9" x14ac:dyDescent="0.2">
      <c r="I796" s="8"/>
    </row>
    <row r="797" spans="9:9" x14ac:dyDescent="0.2">
      <c r="I797" s="8"/>
    </row>
    <row r="798" spans="9:9" x14ac:dyDescent="0.2">
      <c r="I798" s="8"/>
    </row>
    <row r="799" spans="9:9" x14ac:dyDescent="0.2">
      <c r="I799" s="8"/>
    </row>
    <row r="800" spans="9:9" x14ac:dyDescent="0.2">
      <c r="I800" s="8"/>
    </row>
    <row r="801" spans="9:9" x14ac:dyDescent="0.2">
      <c r="I801" s="8"/>
    </row>
    <row r="802" spans="9:9" x14ac:dyDescent="0.2">
      <c r="I802" s="8"/>
    </row>
    <row r="803" spans="9:9" x14ac:dyDescent="0.2">
      <c r="I803" s="8"/>
    </row>
    <row r="804" spans="9:9" x14ac:dyDescent="0.2">
      <c r="I804" s="8"/>
    </row>
    <row r="805" spans="9:9" x14ac:dyDescent="0.2">
      <c r="I805" s="8"/>
    </row>
    <row r="806" spans="9:9" x14ac:dyDescent="0.2">
      <c r="I806" s="8"/>
    </row>
    <row r="807" spans="9:9" x14ac:dyDescent="0.2">
      <c r="I807" s="8"/>
    </row>
    <row r="808" spans="9:9" x14ac:dyDescent="0.2">
      <c r="I808" s="8"/>
    </row>
    <row r="809" spans="9:9" x14ac:dyDescent="0.2">
      <c r="I809" s="8"/>
    </row>
    <row r="810" spans="9:9" x14ac:dyDescent="0.2">
      <c r="I810" s="8"/>
    </row>
    <row r="811" spans="9:9" x14ac:dyDescent="0.2">
      <c r="I811" s="8"/>
    </row>
    <row r="812" spans="9:9" x14ac:dyDescent="0.2">
      <c r="I812" s="8"/>
    </row>
    <row r="813" spans="9:9" x14ac:dyDescent="0.2">
      <c r="I813" s="8"/>
    </row>
    <row r="814" spans="9:9" x14ac:dyDescent="0.2">
      <c r="I814" s="8"/>
    </row>
    <row r="815" spans="9:9" x14ac:dyDescent="0.2">
      <c r="I815" s="8"/>
    </row>
    <row r="816" spans="9:9" x14ac:dyDescent="0.2">
      <c r="I816" s="8"/>
    </row>
    <row r="817" spans="9:9" x14ac:dyDescent="0.2">
      <c r="I817" s="8"/>
    </row>
    <row r="818" spans="9:9" x14ac:dyDescent="0.2">
      <c r="I818" s="8"/>
    </row>
    <row r="819" spans="9:9" x14ac:dyDescent="0.2">
      <c r="I819" s="8"/>
    </row>
    <row r="820" spans="9:9" x14ac:dyDescent="0.2">
      <c r="I820" s="8"/>
    </row>
    <row r="821" spans="9:9" x14ac:dyDescent="0.2">
      <c r="I821" s="8"/>
    </row>
    <row r="822" spans="9:9" x14ac:dyDescent="0.2">
      <c r="I822" s="8"/>
    </row>
    <row r="823" spans="9:9" x14ac:dyDescent="0.2">
      <c r="I823" s="8"/>
    </row>
    <row r="824" spans="9:9" x14ac:dyDescent="0.2">
      <c r="I824" s="8"/>
    </row>
    <row r="825" spans="9:9" x14ac:dyDescent="0.2">
      <c r="I825" s="8"/>
    </row>
    <row r="826" spans="9:9" x14ac:dyDescent="0.2">
      <c r="I826" s="8"/>
    </row>
    <row r="827" spans="9:9" x14ac:dyDescent="0.2">
      <c r="I827" s="8"/>
    </row>
    <row r="828" spans="9:9" x14ac:dyDescent="0.2">
      <c r="I828" s="8"/>
    </row>
    <row r="829" spans="9:9" x14ac:dyDescent="0.2">
      <c r="I829" s="8"/>
    </row>
    <row r="830" spans="9:9" x14ac:dyDescent="0.2">
      <c r="I830" s="8"/>
    </row>
    <row r="831" spans="9:9" x14ac:dyDescent="0.2">
      <c r="I831" s="8"/>
    </row>
    <row r="832" spans="9:9" x14ac:dyDescent="0.2">
      <c r="I832" s="8"/>
    </row>
    <row r="833" spans="9:9" x14ac:dyDescent="0.2">
      <c r="I833" s="8"/>
    </row>
    <row r="834" spans="9:9" x14ac:dyDescent="0.2">
      <c r="I834" s="8"/>
    </row>
    <row r="835" spans="9:9" x14ac:dyDescent="0.2">
      <c r="I835" s="8"/>
    </row>
    <row r="836" spans="9:9" x14ac:dyDescent="0.2">
      <c r="I836" s="8"/>
    </row>
    <row r="837" spans="9:9" x14ac:dyDescent="0.2">
      <c r="I837" s="8"/>
    </row>
    <row r="838" spans="9:9" x14ac:dyDescent="0.2">
      <c r="I838" s="8"/>
    </row>
    <row r="839" spans="9:9" x14ac:dyDescent="0.2">
      <c r="I839" s="8"/>
    </row>
    <row r="840" spans="9:9" x14ac:dyDescent="0.2">
      <c r="I840" s="8"/>
    </row>
    <row r="841" spans="9:9" x14ac:dyDescent="0.2">
      <c r="I841" s="8"/>
    </row>
    <row r="842" spans="9:9" x14ac:dyDescent="0.2">
      <c r="I842" s="8"/>
    </row>
    <row r="843" spans="9:9" x14ac:dyDescent="0.2">
      <c r="I843" s="8"/>
    </row>
    <row r="844" spans="9:9" x14ac:dyDescent="0.2">
      <c r="I844" s="8"/>
    </row>
    <row r="845" spans="9:9" x14ac:dyDescent="0.2">
      <c r="I845" s="8"/>
    </row>
    <row r="846" spans="9:9" x14ac:dyDescent="0.2">
      <c r="I846" s="8"/>
    </row>
    <row r="847" spans="9:9" x14ac:dyDescent="0.2">
      <c r="I847" s="8"/>
    </row>
    <row r="848" spans="9:9" x14ac:dyDescent="0.2">
      <c r="I848" s="8"/>
    </row>
    <row r="849" spans="9:9" x14ac:dyDescent="0.2">
      <c r="I849" s="8"/>
    </row>
    <row r="850" spans="9:9" x14ac:dyDescent="0.2">
      <c r="I850" s="8"/>
    </row>
    <row r="851" spans="9:9" x14ac:dyDescent="0.2">
      <c r="I851" s="8"/>
    </row>
    <row r="852" spans="9:9" x14ac:dyDescent="0.2">
      <c r="I852" s="8"/>
    </row>
    <row r="853" spans="9:9" x14ac:dyDescent="0.2">
      <c r="I853" s="8"/>
    </row>
    <row r="854" spans="9:9" x14ac:dyDescent="0.2">
      <c r="I854" s="8"/>
    </row>
    <row r="855" spans="9:9" x14ac:dyDescent="0.2">
      <c r="I855" s="8"/>
    </row>
    <row r="856" spans="9:9" x14ac:dyDescent="0.2">
      <c r="I856" s="8"/>
    </row>
    <row r="857" spans="9:9" x14ac:dyDescent="0.2">
      <c r="I857" s="8"/>
    </row>
    <row r="858" spans="9:9" x14ac:dyDescent="0.2">
      <c r="I858" s="8"/>
    </row>
    <row r="859" spans="9:9" x14ac:dyDescent="0.2">
      <c r="I859" s="8"/>
    </row>
    <row r="860" spans="9:9" x14ac:dyDescent="0.2">
      <c r="I860" s="8"/>
    </row>
    <row r="861" spans="9:9" x14ac:dyDescent="0.2">
      <c r="I861" s="8"/>
    </row>
    <row r="862" spans="9:9" x14ac:dyDescent="0.2">
      <c r="I862" s="8"/>
    </row>
    <row r="863" spans="9:9" x14ac:dyDescent="0.2">
      <c r="I863" s="8"/>
    </row>
    <row r="864" spans="9:9" x14ac:dyDescent="0.2">
      <c r="I864" s="8"/>
    </row>
    <row r="865" spans="9:9" x14ac:dyDescent="0.2">
      <c r="I865" s="8"/>
    </row>
    <row r="866" spans="9:9" x14ac:dyDescent="0.2">
      <c r="I866" s="8"/>
    </row>
    <row r="867" spans="9:9" x14ac:dyDescent="0.2">
      <c r="I867" s="8"/>
    </row>
    <row r="868" spans="9:9" x14ac:dyDescent="0.2">
      <c r="I868" s="8"/>
    </row>
    <row r="869" spans="9:9" x14ac:dyDescent="0.2">
      <c r="I869" s="8"/>
    </row>
    <row r="870" spans="9:9" x14ac:dyDescent="0.2">
      <c r="I870" s="8"/>
    </row>
    <row r="871" spans="9:9" x14ac:dyDescent="0.2">
      <c r="I871" s="8"/>
    </row>
    <row r="872" spans="9:9" x14ac:dyDescent="0.2">
      <c r="I872" s="8"/>
    </row>
    <row r="873" spans="9:9" x14ac:dyDescent="0.2">
      <c r="I873" s="8"/>
    </row>
    <row r="874" spans="9:9" x14ac:dyDescent="0.2">
      <c r="I874" s="8"/>
    </row>
    <row r="875" spans="9:9" x14ac:dyDescent="0.2">
      <c r="I875" s="8"/>
    </row>
    <row r="876" spans="9:9" x14ac:dyDescent="0.2">
      <c r="I876" s="8"/>
    </row>
    <row r="877" spans="9:9" x14ac:dyDescent="0.2">
      <c r="I877" s="8"/>
    </row>
    <row r="878" spans="9:9" x14ac:dyDescent="0.2">
      <c r="I878" s="8"/>
    </row>
    <row r="879" spans="9:9" x14ac:dyDescent="0.2">
      <c r="I879" s="8"/>
    </row>
    <row r="880" spans="9:9" x14ac:dyDescent="0.2">
      <c r="I880" s="8"/>
    </row>
    <row r="881" spans="9:9" x14ac:dyDescent="0.2">
      <c r="I881" s="8"/>
    </row>
    <row r="882" spans="9:9" x14ac:dyDescent="0.2">
      <c r="I882" s="8"/>
    </row>
    <row r="883" spans="9:9" x14ac:dyDescent="0.2">
      <c r="I883" s="8"/>
    </row>
    <row r="884" spans="9:9" x14ac:dyDescent="0.2">
      <c r="I884" s="8"/>
    </row>
    <row r="885" spans="9:9" x14ac:dyDescent="0.2">
      <c r="I885" s="8"/>
    </row>
    <row r="886" spans="9:9" x14ac:dyDescent="0.2">
      <c r="I886" s="8"/>
    </row>
    <row r="887" spans="9:9" x14ac:dyDescent="0.2">
      <c r="I887" s="8"/>
    </row>
    <row r="888" spans="9:9" x14ac:dyDescent="0.2">
      <c r="I888" s="8"/>
    </row>
    <row r="889" spans="9:9" x14ac:dyDescent="0.2">
      <c r="I889" s="8"/>
    </row>
    <row r="890" spans="9:9" x14ac:dyDescent="0.2">
      <c r="I890" s="8"/>
    </row>
    <row r="891" spans="9:9" x14ac:dyDescent="0.2">
      <c r="I891" s="8"/>
    </row>
    <row r="892" spans="9:9" x14ac:dyDescent="0.2">
      <c r="I892" s="8"/>
    </row>
    <row r="893" spans="9:9" x14ac:dyDescent="0.2">
      <c r="I893" s="8"/>
    </row>
    <row r="894" spans="9:9" x14ac:dyDescent="0.2">
      <c r="I894" s="8"/>
    </row>
    <row r="895" spans="9:9" x14ac:dyDescent="0.2">
      <c r="I895" s="8"/>
    </row>
    <row r="896" spans="9:9" x14ac:dyDescent="0.2">
      <c r="I896" s="8"/>
    </row>
    <row r="897" spans="9:9" x14ac:dyDescent="0.2">
      <c r="I897" s="8"/>
    </row>
    <row r="898" spans="9:9" x14ac:dyDescent="0.2">
      <c r="I898" s="8"/>
    </row>
    <row r="899" spans="9:9" x14ac:dyDescent="0.2">
      <c r="I899" s="8"/>
    </row>
    <row r="900" spans="9:9" x14ac:dyDescent="0.2">
      <c r="I900" s="8"/>
    </row>
    <row r="901" spans="9:9" x14ac:dyDescent="0.2">
      <c r="I901" s="8"/>
    </row>
    <row r="902" spans="9:9" x14ac:dyDescent="0.2">
      <c r="I902" s="8"/>
    </row>
    <row r="903" spans="9:9" x14ac:dyDescent="0.2">
      <c r="I903" s="8"/>
    </row>
    <row r="904" spans="9:9" x14ac:dyDescent="0.2">
      <c r="I904" s="8"/>
    </row>
    <row r="905" spans="9:9" x14ac:dyDescent="0.2">
      <c r="I905" s="8"/>
    </row>
    <row r="906" spans="9:9" x14ac:dyDescent="0.2">
      <c r="I906" s="8"/>
    </row>
    <row r="907" spans="9:9" x14ac:dyDescent="0.2">
      <c r="I907" s="8"/>
    </row>
    <row r="908" spans="9:9" x14ac:dyDescent="0.2">
      <c r="I908" s="8"/>
    </row>
    <row r="909" spans="9:9" x14ac:dyDescent="0.2">
      <c r="I909" s="8"/>
    </row>
    <row r="910" spans="9:9" x14ac:dyDescent="0.2">
      <c r="I910" s="8"/>
    </row>
    <row r="911" spans="9:9" x14ac:dyDescent="0.2">
      <c r="I911" s="8"/>
    </row>
    <row r="912" spans="9:9" x14ac:dyDescent="0.2">
      <c r="I912" s="8"/>
    </row>
    <row r="913" spans="9:9" x14ac:dyDescent="0.2">
      <c r="I913" s="8"/>
    </row>
    <row r="914" spans="9:9" x14ac:dyDescent="0.2">
      <c r="I914" s="8"/>
    </row>
    <row r="915" spans="9:9" x14ac:dyDescent="0.2">
      <c r="I915" s="8"/>
    </row>
    <row r="916" spans="9:9" x14ac:dyDescent="0.2">
      <c r="I916" s="8"/>
    </row>
    <row r="917" spans="9:9" x14ac:dyDescent="0.2">
      <c r="I917" s="8"/>
    </row>
    <row r="918" spans="9:9" x14ac:dyDescent="0.2">
      <c r="I918" s="8"/>
    </row>
    <row r="919" spans="9:9" x14ac:dyDescent="0.2">
      <c r="I919" s="8"/>
    </row>
    <row r="920" spans="9:9" x14ac:dyDescent="0.2">
      <c r="I920" s="8"/>
    </row>
    <row r="921" spans="9:9" x14ac:dyDescent="0.2">
      <c r="I921" s="8"/>
    </row>
    <row r="922" spans="9:9" x14ac:dyDescent="0.2">
      <c r="I922" s="8"/>
    </row>
    <row r="923" spans="9:9" x14ac:dyDescent="0.2">
      <c r="I923" s="8"/>
    </row>
    <row r="924" spans="9:9" x14ac:dyDescent="0.2">
      <c r="I924" s="8"/>
    </row>
    <row r="925" spans="9:9" x14ac:dyDescent="0.2">
      <c r="I925" s="8"/>
    </row>
    <row r="926" spans="9:9" x14ac:dyDescent="0.2">
      <c r="I926" s="8"/>
    </row>
    <row r="927" spans="9:9" x14ac:dyDescent="0.2">
      <c r="I927" s="8"/>
    </row>
    <row r="928" spans="9:9" x14ac:dyDescent="0.2">
      <c r="I928" s="8"/>
    </row>
    <row r="929" spans="9:9" x14ac:dyDescent="0.2">
      <c r="I929" s="8"/>
    </row>
    <row r="930" spans="9:9" x14ac:dyDescent="0.2">
      <c r="I930" s="8"/>
    </row>
    <row r="931" spans="9:9" x14ac:dyDescent="0.2">
      <c r="I931" s="8"/>
    </row>
    <row r="932" spans="9:9" x14ac:dyDescent="0.2">
      <c r="I932" s="8"/>
    </row>
    <row r="933" spans="9:9" x14ac:dyDescent="0.2">
      <c r="I933" s="8"/>
    </row>
    <row r="934" spans="9:9" x14ac:dyDescent="0.2">
      <c r="I934" s="8"/>
    </row>
    <row r="935" spans="9:9" x14ac:dyDescent="0.2">
      <c r="I935" s="8"/>
    </row>
    <row r="936" spans="9:9" x14ac:dyDescent="0.2">
      <c r="I936" s="8"/>
    </row>
    <row r="937" spans="9:9" x14ac:dyDescent="0.2">
      <c r="I937" s="8"/>
    </row>
    <row r="938" spans="9:9" x14ac:dyDescent="0.2">
      <c r="I938" s="8"/>
    </row>
    <row r="939" spans="9:9" x14ac:dyDescent="0.2">
      <c r="I939" s="8"/>
    </row>
    <row r="940" spans="9:9" x14ac:dyDescent="0.2">
      <c r="I940" s="8"/>
    </row>
    <row r="941" spans="9:9" x14ac:dyDescent="0.2">
      <c r="I941" s="8"/>
    </row>
    <row r="942" spans="9:9" x14ac:dyDescent="0.2">
      <c r="I942" s="8"/>
    </row>
    <row r="943" spans="9:9" x14ac:dyDescent="0.2">
      <c r="I943" s="8"/>
    </row>
    <row r="944" spans="9:9" x14ac:dyDescent="0.2">
      <c r="I944" s="8"/>
    </row>
    <row r="945" spans="9:9" x14ac:dyDescent="0.2">
      <c r="I945" s="8"/>
    </row>
    <row r="946" spans="9:9" x14ac:dyDescent="0.2">
      <c r="I946" s="8"/>
    </row>
    <row r="947" spans="9:9" x14ac:dyDescent="0.2">
      <c r="I947" s="8"/>
    </row>
    <row r="948" spans="9:9" x14ac:dyDescent="0.2">
      <c r="I948" s="8"/>
    </row>
    <row r="949" spans="9:9" x14ac:dyDescent="0.2">
      <c r="I949" s="8"/>
    </row>
    <row r="950" spans="9:9" x14ac:dyDescent="0.2">
      <c r="I950" s="8"/>
    </row>
    <row r="951" spans="9:9" x14ac:dyDescent="0.2">
      <c r="I951" s="8"/>
    </row>
    <row r="952" spans="9:9" x14ac:dyDescent="0.2">
      <c r="I952" s="8"/>
    </row>
    <row r="953" spans="9:9" x14ac:dyDescent="0.2">
      <c r="I953" s="8"/>
    </row>
    <row r="954" spans="9:9" x14ac:dyDescent="0.2">
      <c r="I954" s="8"/>
    </row>
    <row r="955" spans="9:9" x14ac:dyDescent="0.2">
      <c r="I955" s="8"/>
    </row>
    <row r="956" spans="9:9" x14ac:dyDescent="0.2">
      <c r="I956" s="8"/>
    </row>
    <row r="957" spans="9:9" x14ac:dyDescent="0.2">
      <c r="I957" s="8"/>
    </row>
    <row r="958" spans="9:9" x14ac:dyDescent="0.2">
      <c r="I958" s="8"/>
    </row>
    <row r="959" spans="9:9" x14ac:dyDescent="0.2">
      <c r="I959" s="8"/>
    </row>
    <row r="960" spans="9:9" x14ac:dyDescent="0.2">
      <c r="I960" s="8"/>
    </row>
    <row r="961" spans="9:9" x14ac:dyDescent="0.2">
      <c r="I961" s="8"/>
    </row>
    <row r="962" spans="9:9" x14ac:dyDescent="0.2">
      <c r="I962" s="8"/>
    </row>
    <row r="963" spans="9:9" x14ac:dyDescent="0.2">
      <c r="I963" s="8"/>
    </row>
    <row r="964" spans="9:9" x14ac:dyDescent="0.2">
      <c r="I964" s="8"/>
    </row>
    <row r="965" spans="9:9" x14ac:dyDescent="0.2">
      <c r="I965" s="8"/>
    </row>
    <row r="966" spans="9:9" x14ac:dyDescent="0.2">
      <c r="I966" s="8"/>
    </row>
    <row r="967" spans="9:9" x14ac:dyDescent="0.2">
      <c r="I967" s="8"/>
    </row>
    <row r="968" spans="9:9" x14ac:dyDescent="0.2">
      <c r="I968" s="8"/>
    </row>
    <row r="969" spans="9:9" x14ac:dyDescent="0.2">
      <c r="I969" s="8"/>
    </row>
    <row r="970" spans="9:9" x14ac:dyDescent="0.2">
      <c r="I970" s="8"/>
    </row>
    <row r="971" spans="9:9" x14ac:dyDescent="0.2">
      <c r="I971" s="8"/>
    </row>
    <row r="972" spans="9:9" x14ac:dyDescent="0.2">
      <c r="I972" s="8"/>
    </row>
    <row r="973" spans="9:9" x14ac:dyDescent="0.2">
      <c r="I973" s="8"/>
    </row>
    <row r="974" spans="9:9" x14ac:dyDescent="0.2">
      <c r="I974" s="8"/>
    </row>
    <row r="975" spans="9:9" x14ac:dyDescent="0.2">
      <c r="I975" s="8"/>
    </row>
    <row r="976" spans="9:9" x14ac:dyDescent="0.2">
      <c r="I976" s="8"/>
    </row>
    <row r="977" spans="9:9" x14ac:dyDescent="0.2">
      <c r="I977" s="8"/>
    </row>
    <row r="978" spans="9:9" x14ac:dyDescent="0.2">
      <c r="I978" s="8"/>
    </row>
    <row r="979" spans="9:9" x14ac:dyDescent="0.2">
      <c r="I979" s="8"/>
    </row>
    <row r="980" spans="9:9" x14ac:dyDescent="0.2">
      <c r="I980" s="8"/>
    </row>
    <row r="981" spans="9:9" x14ac:dyDescent="0.2">
      <c r="I981" s="8"/>
    </row>
    <row r="982" spans="9:9" x14ac:dyDescent="0.2">
      <c r="I982" s="8"/>
    </row>
    <row r="983" spans="9:9" x14ac:dyDescent="0.2">
      <c r="I983" s="8"/>
    </row>
    <row r="984" spans="9:9" x14ac:dyDescent="0.2">
      <c r="I984" s="8"/>
    </row>
    <row r="985" spans="9:9" x14ac:dyDescent="0.2">
      <c r="I985" s="8"/>
    </row>
    <row r="986" spans="9:9" x14ac:dyDescent="0.2">
      <c r="I986" s="8"/>
    </row>
    <row r="987" spans="9:9" x14ac:dyDescent="0.2">
      <c r="I987" s="8"/>
    </row>
    <row r="988" spans="9:9" x14ac:dyDescent="0.2">
      <c r="I988" s="8"/>
    </row>
    <row r="989" spans="9:9" x14ac:dyDescent="0.2">
      <c r="I989" s="8"/>
    </row>
    <row r="990" spans="9:9" x14ac:dyDescent="0.2">
      <c r="I990" s="8"/>
    </row>
    <row r="991" spans="9:9" x14ac:dyDescent="0.2">
      <c r="I991" s="8"/>
    </row>
    <row r="992" spans="9:9" x14ac:dyDescent="0.2">
      <c r="I992" s="8"/>
    </row>
    <row r="993" spans="9:9" x14ac:dyDescent="0.2">
      <c r="I993" s="8"/>
    </row>
    <row r="994" spans="9:9" x14ac:dyDescent="0.2">
      <c r="I994" s="8"/>
    </row>
    <row r="995" spans="9:9" x14ac:dyDescent="0.2">
      <c r="I995" s="8"/>
    </row>
    <row r="996" spans="9:9" x14ac:dyDescent="0.2">
      <c r="I996" s="8"/>
    </row>
    <row r="997" spans="9:9" x14ac:dyDescent="0.2">
      <c r="I997" s="8"/>
    </row>
    <row r="998" spans="9:9" x14ac:dyDescent="0.2">
      <c r="I998" s="8"/>
    </row>
    <row r="999" spans="9:9" x14ac:dyDescent="0.2">
      <c r="I999" s="8"/>
    </row>
    <row r="1000" spans="9:9" x14ac:dyDescent="0.2">
      <c r="I1000" s="8"/>
    </row>
    <row r="1001" spans="9:9" x14ac:dyDescent="0.2">
      <c r="I1001" s="8"/>
    </row>
    <row r="1002" spans="9:9" x14ac:dyDescent="0.2">
      <c r="I1002" s="8"/>
    </row>
    <row r="1003" spans="9:9" x14ac:dyDescent="0.2">
      <c r="I1003" s="8"/>
    </row>
    <row r="1004" spans="9:9" x14ac:dyDescent="0.2">
      <c r="I1004" s="8"/>
    </row>
    <row r="1005" spans="9:9" x14ac:dyDescent="0.2">
      <c r="I1005" s="8"/>
    </row>
    <row r="1006" spans="9:9" x14ac:dyDescent="0.2">
      <c r="I1006" s="8"/>
    </row>
    <row r="1007" spans="9:9" x14ac:dyDescent="0.2">
      <c r="I1007" s="8"/>
    </row>
    <row r="1008" spans="9:9" x14ac:dyDescent="0.2">
      <c r="I1008" s="8"/>
    </row>
    <row r="1009" spans="9:9" x14ac:dyDescent="0.2">
      <c r="I1009" s="8"/>
    </row>
    <row r="1010" spans="9:9" x14ac:dyDescent="0.2">
      <c r="I1010" s="8"/>
    </row>
    <row r="1011" spans="9:9" x14ac:dyDescent="0.2">
      <c r="I1011" s="8"/>
    </row>
    <row r="1012" spans="9:9" x14ac:dyDescent="0.2">
      <c r="I1012" s="8"/>
    </row>
    <row r="1013" spans="9:9" x14ac:dyDescent="0.2">
      <c r="I1013" s="8"/>
    </row>
    <row r="1014" spans="9:9" x14ac:dyDescent="0.2">
      <c r="I1014" s="8"/>
    </row>
    <row r="1015" spans="9:9" x14ac:dyDescent="0.2">
      <c r="I1015" s="8"/>
    </row>
    <row r="1016" spans="9:9" x14ac:dyDescent="0.2">
      <c r="I1016" s="8"/>
    </row>
    <row r="1017" spans="9:9" x14ac:dyDescent="0.2">
      <c r="I1017" s="8"/>
    </row>
    <row r="1018" spans="9:9" x14ac:dyDescent="0.2">
      <c r="I1018" s="8"/>
    </row>
    <row r="1019" spans="9:9" x14ac:dyDescent="0.2">
      <c r="I1019" s="8"/>
    </row>
    <row r="1020" spans="9:9" x14ac:dyDescent="0.2">
      <c r="I1020" s="8"/>
    </row>
    <row r="1021" spans="9:9" x14ac:dyDescent="0.2">
      <c r="I1021" s="8"/>
    </row>
    <row r="1022" spans="9:9" x14ac:dyDescent="0.2">
      <c r="I1022" s="8"/>
    </row>
    <row r="1023" spans="9:9" x14ac:dyDescent="0.2">
      <c r="I1023" s="8"/>
    </row>
    <row r="1024" spans="9:9" x14ac:dyDescent="0.2">
      <c r="I1024" s="8"/>
    </row>
    <row r="1025" spans="9:9" x14ac:dyDescent="0.2">
      <c r="I1025" s="8"/>
    </row>
    <row r="1026" spans="9:9" x14ac:dyDescent="0.2">
      <c r="I1026" s="8"/>
    </row>
    <row r="1027" spans="9:9" x14ac:dyDescent="0.2">
      <c r="I1027" s="8"/>
    </row>
    <row r="1028" spans="9:9" x14ac:dyDescent="0.2">
      <c r="I1028" s="8"/>
    </row>
    <row r="1029" spans="9:9" x14ac:dyDescent="0.2">
      <c r="I1029" s="8"/>
    </row>
    <row r="1030" spans="9:9" x14ac:dyDescent="0.2">
      <c r="I1030" s="8"/>
    </row>
    <row r="1031" spans="9:9" x14ac:dyDescent="0.2">
      <c r="I1031" s="8"/>
    </row>
    <row r="1032" spans="9:9" x14ac:dyDescent="0.2">
      <c r="I1032" s="8"/>
    </row>
    <row r="1033" spans="9:9" x14ac:dyDescent="0.2">
      <c r="I1033" s="8"/>
    </row>
    <row r="1034" spans="9:9" x14ac:dyDescent="0.2">
      <c r="I1034" s="8"/>
    </row>
    <row r="1035" spans="9:9" x14ac:dyDescent="0.2">
      <c r="I1035" s="8"/>
    </row>
    <row r="1036" spans="9:9" x14ac:dyDescent="0.2">
      <c r="I1036" s="8"/>
    </row>
    <row r="1037" spans="9:9" x14ac:dyDescent="0.2">
      <c r="I1037" s="8"/>
    </row>
    <row r="1038" spans="9:9" x14ac:dyDescent="0.2">
      <c r="I1038" s="8"/>
    </row>
    <row r="1039" spans="9:9" x14ac:dyDescent="0.2">
      <c r="I1039" s="8"/>
    </row>
    <row r="1040" spans="9:9" x14ac:dyDescent="0.2">
      <c r="I1040" s="8"/>
    </row>
    <row r="1041" spans="9:9" x14ac:dyDescent="0.2">
      <c r="I1041" s="8"/>
    </row>
    <row r="1042" spans="9:9" x14ac:dyDescent="0.2">
      <c r="I1042" s="8"/>
    </row>
    <row r="1043" spans="9:9" x14ac:dyDescent="0.2">
      <c r="I1043" s="8"/>
    </row>
    <row r="1044" spans="9:9" x14ac:dyDescent="0.2">
      <c r="I1044" s="8"/>
    </row>
    <row r="1045" spans="9:9" x14ac:dyDescent="0.2">
      <c r="I1045" s="8"/>
    </row>
    <row r="1046" spans="9:9" x14ac:dyDescent="0.2">
      <c r="I1046" s="8"/>
    </row>
    <row r="1047" spans="9:9" x14ac:dyDescent="0.2">
      <c r="I1047" s="8"/>
    </row>
    <row r="1048" spans="9:9" x14ac:dyDescent="0.2">
      <c r="I1048" s="8"/>
    </row>
    <row r="1049" spans="9:9" x14ac:dyDescent="0.2">
      <c r="I1049" s="8"/>
    </row>
    <row r="1050" spans="9:9" x14ac:dyDescent="0.2">
      <c r="I1050" s="8"/>
    </row>
    <row r="1051" spans="9:9" x14ac:dyDescent="0.2">
      <c r="I1051" s="8"/>
    </row>
    <row r="1052" spans="9:9" x14ac:dyDescent="0.2">
      <c r="I1052" s="8"/>
    </row>
    <row r="1053" spans="9:9" x14ac:dyDescent="0.2">
      <c r="I1053" s="8"/>
    </row>
    <row r="1054" spans="9:9" x14ac:dyDescent="0.2">
      <c r="I1054" s="8"/>
    </row>
    <row r="1055" spans="9:9" x14ac:dyDescent="0.2">
      <c r="I1055" s="8"/>
    </row>
    <row r="1056" spans="9:9" x14ac:dyDescent="0.2">
      <c r="I1056" s="8"/>
    </row>
    <row r="1057" spans="9:9" x14ac:dyDescent="0.2">
      <c r="I1057" s="8"/>
    </row>
    <row r="1058" spans="9:9" x14ac:dyDescent="0.2">
      <c r="I1058" s="8"/>
    </row>
    <row r="1059" spans="9:9" x14ac:dyDescent="0.2">
      <c r="I1059" s="8"/>
    </row>
    <row r="1060" spans="9:9" x14ac:dyDescent="0.2">
      <c r="I1060" s="8"/>
    </row>
    <row r="1061" spans="9:9" x14ac:dyDescent="0.2">
      <c r="I1061" s="8"/>
    </row>
    <row r="1062" spans="9:9" x14ac:dyDescent="0.2">
      <c r="I1062" s="8"/>
    </row>
    <row r="1063" spans="9:9" x14ac:dyDescent="0.2">
      <c r="I1063" s="8"/>
    </row>
    <row r="1064" spans="9:9" x14ac:dyDescent="0.2">
      <c r="I1064" s="8"/>
    </row>
    <row r="1065" spans="9:9" x14ac:dyDescent="0.2">
      <c r="I1065" s="8"/>
    </row>
    <row r="1066" spans="9:9" x14ac:dyDescent="0.2">
      <c r="I1066" s="8"/>
    </row>
    <row r="1067" spans="9:9" x14ac:dyDescent="0.2">
      <c r="I1067" s="8"/>
    </row>
    <row r="1068" spans="9:9" x14ac:dyDescent="0.2">
      <c r="I1068" s="8"/>
    </row>
    <row r="1069" spans="9:9" x14ac:dyDescent="0.2">
      <c r="I1069" s="8"/>
    </row>
    <row r="1070" spans="9:9" x14ac:dyDescent="0.2">
      <c r="I1070" s="8"/>
    </row>
    <row r="1071" spans="9:9" x14ac:dyDescent="0.2">
      <c r="I1071" s="8"/>
    </row>
    <row r="1072" spans="9:9" x14ac:dyDescent="0.2">
      <c r="I1072" s="8"/>
    </row>
    <row r="1073" spans="9:9" x14ac:dyDescent="0.2">
      <c r="I1073" s="8"/>
    </row>
    <row r="1074" spans="9:9" x14ac:dyDescent="0.2">
      <c r="I1074" s="8"/>
    </row>
    <row r="1075" spans="9:9" x14ac:dyDescent="0.2">
      <c r="I1075" s="8"/>
    </row>
    <row r="1076" spans="9:9" x14ac:dyDescent="0.2">
      <c r="I1076" s="8"/>
    </row>
    <row r="1077" spans="9:9" x14ac:dyDescent="0.2">
      <c r="I1077" s="8"/>
    </row>
    <row r="1078" spans="9:9" x14ac:dyDescent="0.2">
      <c r="I1078" s="8"/>
    </row>
    <row r="1079" spans="9:9" x14ac:dyDescent="0.2">
      <c r="I1079" s="8"/>
    </row>
    <row r="1080" spans="9:9" x14ac:dyDescent="0.2">
      <c r="I1080" s="8"/>
    </row>
    <row r="1081" spans="9:9" x14ac:dyDescent="0.2">
      <c r="I1081" s="8"/>
    </row>
    <row r="1082" spans="9:9" x14ac:dyDescent="0.2">
      <c r="I1082" s="8"/>
    </row>
    <row r="1083" spans="9:9" x14ac:dyDescent="0.2">
      <c r="I1083" s="8"/>
    </row>
    <row r="1084" spans="9:9" x14ac:dyDescent="0.2">
      <c r="I1084" s="8"/>
    </row>
    <row r="1085" spans="9:9" x14ac:dyDescent="0.2">
      <c r="I1085" s="8"/>
    </row>
    <row r="1086" spans="9:9" x14ac:dyDescent="0.2">
      <c r="I1086" s="8"/>
    </row>
    <row r="1087" spans="9:9" x14ac:dyDescent="0.2">
      <c r="I1087" s="8"/>
    </row>
    <row r="1088" spans="9:9" x14ac:dyDescent="0.2">
      <c r="I1088" s="8"/>
    </row>
    <row r="1089" spans="9:9" x14ac:dyDescent="0.2">
      <c r="I1089" s="8"/>
    </row>
    <row r="1090" spans="9:9" x14ac:dyDescent="0.2">
      <c r="I1090" s="8"/>
    </row>
    <row r="1091" spans="9:9" x14ac:dyDescent="0.2">
      <c r="I1091" s="8"/>
    </row>
    <row r="1092" spans="9:9" x14ac:dyDescent="0.2">
      <c r="I1092" s="8"/>
    </row>
    <row r="1093" spans="9:9" x14ac:dyDescent="0.2">
      <c r="I1093" s="8"/>
    </row>
    <row r="1094" spans="9:9" x14ac:dyDescent="0.2">
      <c r="I1094" s="8"/>
    </row>
    <row r="1095" spans="9:9" x14ac:dyDescent="0.2">
      <c r="I1095" s="8"/>
    </row>
    <row r="1096" spans="9:9" x14ac:dyDescent="0.2">
      <c r="I1096" s="8"/>
    </row>
    <row r="1097" spans="9:9" x14ac:dyDescent="0.2">
      <c r="I1097" s="8"/>
    </row>
    <row r="1098" spans="9:9" x14ac:dyDescent="0.2">
      <c r="I1098" s="8"/>
    </row>
    <row r="1099" spans="9:9" x14ac:dyDescent="0.2">
      <c r="I1099" s="8"/>
    </row>
    <row r="1100" spans="9:9" x14ac:dyDescent="0.2">
      <c r="I1100" s="8"/>
    </row>
    <row r="1101" spans="9:9" x14ac:dyDescent="0.2">
      <c r="I1101" s="8"/>
    </row>
    <row r="1102" spans="9:9" x14ac:dyDescent="0.2">
      <c r="I1102" s="8"/>
    </row>
    <row r="1103" spans="9:9" x14ac:dyDescent="0.2">
      <c r="I1103" s="8"/>
    </row>
    <row r="1104" spans="9:9" x14ac:dyDescent="0.2">
      <c r="I1104" s="8"/>
    </row>
    <row r="1105" spans="9:9" x14ac:dyDescent="0.2">
      <c r="I1105" s="8"/>
    </row>
    <row r="1106" spans="9:9" x14ac:dyDescent="0.2">
      <c r="I1106" s="8"/>
    </row>
    <row r="1107" spans="9:9" x14ac:dyDescent="0.2">
      <c r="I1107" s="8"/>
    </row>
    <row r="1108" spans="9:9" x14ac:dyDescent="0.2">
      <c r="I1108" s="8"/>
    </row>
    <row r="1109" spans="9:9" x14ac:dyDescent="0.2">
      <c r="I1109" s="8"/>
    </row>
    <row r="1110" spans="9:9" x14ac:dyDescent="0.2">
      <c r="I1110" s="8"/>
    </row>
    <row r="1111" spans="9:9" x14ac:dyDescent="0.2">
      <c r="I1111" s="8"/>
    </row>
    <row r="1112" spans="9:9" x14ac:dyDescent="0.2">
      <c r="I1112" s="8"/>
    </row>
    <row r="1113" spans="9:9" x14ac:dyDescent="0.2">
      <c r="I1113" s="8"/>
    </row>
    <row r="1114" spans="9:9" x14ac:dyDescent="0.2">
      <c r="I1114" s="8"/>
    </row>
    <row r="1115" spans="9:9" x14ac:dyDescent="0.2">
      <c r="I1115" s="8"/>
    </row>
    <row r="1116" spans="9:9" x14ac:dyDescent="0.2">
      <c r="I1116" s="8"/>
    </row>
    <row r="1117" spans="9:9" x14ac:dyDescent="0.2">
      <c r="I1117" s="8"/>
    </row>
    <row r="1118" spans="9:9" x14ac:dyDescent="0.2">
      <c r="I1118" s="8"/>
    </row>
    <row r="1119" spans="9:9" x14ac:dyDescent="0.2">
      <c r="I1119" s="8"/>
    </row>
    <row r="1120" spans="9:9" x14ac:dyDescent="0.2">
      <c r="I1120" s="8"/>
    </row>
    <row r="1121" spans="9:9" x14ac:dyDescent="0.2">
      <c r="I1121" s="8"/>
    </row>
    <row r="1122" spans="9:9" x14ac:dyDescent="0.2">
      <c r="I1122" s="8"/>
    </row>
    <row r="1123" spans="9:9" x14ac:dyDescent="0.2">
      <c r="I1123" s="8"/>
    </row>
    <row r="1124" spans="9:9" x14ac:dyDescent="0.2">
      <c r="I1124" s="8"/>
    </row>
    <row r="1125" spans="9:9" x14ac:dyDescent="0.2">
      <c r="I1125" s="8"/>
    </row>
    <row r="1126" spans="9:9" x14ac:dyDescent="0.2">
      <c r="I1126" s="8"/>
    </row>
    <row r="1127" spans="9:9" x14ac:dyDescent="0.2">
      <c r="I1127" s="8"/>
    </row>
    <row r="1128" spans="9:9" x14ac:dyDescent="0.2">
      <c r="I1128" s="8"/>
    </row>
    <row r="1129" spans="9:9" x14ac:dyDescent="0.2">
      <c r="I1129" s="8"/>
    </row>
    <row r="1130" spans="9:9" x14ac:dyDescent="0.2">
      <c r="I1130" s="8"/>
    </row>
    <row r="1131" spans="9:9" x14ac:dyDescent="0.2">
      <c r="I1131" s="8"/>
    </row>
    <row r="1132" spans="9:9" x14ac:dyDescent="0.2">
      <c r="I1132" s="8"/>
    </row>
    <row r="1133" spans="9:9" x14ac:dyDescent="0.2">
      <c r="I1133" s="8"/>
    </row>
    <row r="1134" spans="9:9" x14ac:dyDescent="0.2">
      <c r="I1134" s="8"/>
    </row>
    <row r="1135" spans="9:9" x14ac:dyDescent="0.2">
      <c r="I1135" s="8"/>
    </row>
    <row r="1136" spans="9:9" x14ac:dyDescent="0.2">
      <c r="I1136" s="8"/>
    </row>
    <row r="1137" spans="9:9" x14ac:dyDescent="0.2">
      <c r="I1137" s="8"/>
    </row>
    <row r="1138" spans="9:9" x14ac:dyDescent="0.2">
      <c r="I1138" s="8"/>
    </row>
    <row r="1139" spans="9:9" x14ac:dyDescent="0.2">
      <c r="I1139" s="8"/>
    </row>
    <row r="1140" spans="9:9" x14ac:dyDescent="0.2">
      <c r="I1140" s="8"/>
    </row>
    <row r="1141" spans="9:9" x14ac:dyDescent="0.2">
      <c r="I1141" s="8"/>
    </row>
    <row r="1142" spans="9:9" x14ac:dyDescent="0.2">
      <c r="I1142" s="8"/>
    </row>
    <row r="1143" spans="9:9" x14ac:dyDescent="0.2">
      <c r="I1143" s="8"/>
    </row>
    <row r="1144" spans="9:9" x14ac:dyDescent="0.2">
      <c r="I1144" s="8"/>
    </row>
    <row r="1145" spans="9:9" x14ac:dyDescent="0.2">
      <c r="I1145" s="8"/>
    </row>
    <row r="1146" spans="9:9" x14ac:dyDescent="0.2">
      <c r="I1146" s="8"/>
    </row>
    <row r="1147" spans="9:9" x14ac:dyDescent="0.2">
      <c r="I1147" s="8"/>
    </row>
    <row r="1148" spans="9:9" x14ac:dyDescent="0.2">
      <c r="I1148" s="8"/>
    </row>
    <row r="1149" spans="9:9" x14ac:dyDescent="0.2">
      <c r="I1149" s="8"/>
    </row>
    <row r="1150" spans="9:9" x14ac:dyDescent="0.2">
      <c r="I1150" s="8"/>
    </row>
    <row r="1151" spans="9:9" x14ac:dyDescent="0.2">
      <c r="I1151" s="8"/>
    </row>
    <row r="1152" spans="9:9" x14ac:dyDescent="0.2">
      <c r="I1152" s="8"/>
    </row>
    <row r="1153" spans="9:9" x14ac:dyDescent="0.2">
      <c r="I1153" s="8"/>
    </row>
    <row r="1154" spans="9:9" x14ac:dyDescent="0.2">
      <c r="I1154" s="8"/>
    </row>
    <row r="1155" spans="9:9" x14ac:dyDescent="0.2">
      <c r="I1155" s="8"/>
    </row>
    <row r="1156" spans="9:9" x14ac:dyDescent="0.2">
      <c r="I1156" s="8"/>
    </row>
    <row r="1157" spans="9:9" x14ac:dyDescent="0.2">
      <c r="I1157" s="8"/>
    </row>
    <row r="1158" spans="9:9" x14ac:dyDescent="0.2">
      <c r="I1158" s="8"/>
    </row>
    <row r="1159" spans="9:9" x14ac:dyDescent="0.2">
      <c r="I1159" s="8"/>
    </row>
    <row r="1160" spans="9:9" x14ac:dyDescent="0.2">
      <c r="I1160" s="8"/>
    </row>
    <row r="1161" spans="9:9" x14ac:dyDescent="0.2">
      <c r="I1161" s="8"/>
    </row>
    <row r="1162" spans="9:9" x14ac:dyDescent="0.2">
      <c r="I1162" s="8"/>
    </row>
    <row r="1163" spans="9:9" x14ac:dyDescent="0.2">
      <c r="I1163" s="8"/>
    </row>
    <row r="1164" spans="9:9" x14ac:dyDescent="0.2">
      <c r="I1164" s="8"/>
    </row>
    <row r="1165" spans="9:9" x14ac:dyDescent="0.2">
      <c r="I1165" s="8"/>
    </row>
    <row r="1166" spans="9:9" x14ac:dyDescent="0.2">
      <c r="I1166" s="8"/>
    </row>
    <row r="1167" spans="9:9" x14ac:dyDescent="0.2">
      <c r="I1167" s="8"/>
    </row>
    <row r="1168" spans="9:9" x14ac:dyDescent="0.2">
      <c r="I1168" s="8"/>
    </row>
    <row r="1169" spans="9:9" x14ac:dyDescent="0.2">
      <c r="I1169" s="8"/>
    </row>
    <row r="1170" spans="9:9" x14ac:dyDescent="0.2">
      <c r="I1170" s="8"/>
    </row>
    <row r="1171" spans="9:9" x14ac:dyDescent="0.2">
      <c r="I1171" s="8"/>
    </row>
    <row r="1172" spans="9:9" x14ac:dyDescent="0.2">
      <c r="I1172" s="8"/>
    </row>
    <row r="1173" spans="9:9" x14ac:dyDescent="0.2">
      <c r="I1173" s="8"/>
    </row>
    <row r="1174" spans="9:9" x14ac:dyDescent="0.2">
      <c r="I1174" s="8"/>
    </row>
    <row r="1175" spans="9:9" x14ac:dyDescent="0.2">
      <c r="I1175" s="8"/>
    </row>
    <row r="1176" spans="9:9" x14ac:dyDescent="0.2">
      <c r="I1176" s="8"/>
    </row>
    <row r="1177" spans="9:9" x14ac:dyDescent="0.2">
      <c r="I1177" s="8"/>
    </row>
    <row r="1178" spans="9:9" x14ac:dyDescent="0.2">
      <c r="I1178" s="8"/>
    </row>
    <row r="1179" spans="9:9" x14ac:dyDescent="0.2">
      <c r="I1179" s="8"/>
    </row>
    <row r="1180" spans="9:9" x14ac:dyDescent="0.2">
      <c r="I1180" s="8"/>
    </row>
    <row r="1181" spans="9:9" x14ac:dyDescent="0.2">
      <c r="I1181" s="8"/>
    </row>
    <row r="1182" spans="9:9" x14ac:dyDescent="0.2">
      <c r="I1182" s="8"/>
    </row>
    <row r="1183" spans="9:9" x14ac:dyDescent="0.2">
      <c r="I1183" s="8"/>
    </row>
    <row r="1184" spans="9:9" x14ac:dyDescent="0.2">
      <c r="I1184" s="8"/>
    </row>
    <row r="1185" spans="9:9" x14ac:dyDescent="0.2">
      <c r="I1185" s="8"/>
    </row>
    <row r="1186" spans="9:9" x14ac:dyDescent="0.2">
      <c r="I1186" s="8"/>
    </row>
    <row r="1187" spans="9:9" x14ac:dyDescent="0.2">
      <c r="I1187" s="8"/>
    </row>
    <row r="1188" spans="9:9" x14ac:dyDescent="0.2">
      <c r="I1188" s="8"/>
    </row>
    <row r="1189" spans="9:9" x14ac:dyDescent="0.2">
      <c r="I1189" s="8"/>
    </row>
    <row r="1190" spans="9:9" x14ac:dyDescent="0.2">
      <c r="I1190" s="8"/>
    </row>
    <row r="1191" spans="9:9" x14ac:dyDescent="0.2">
      <c r="I1191" s="8"/>
    </row>
    <row r="1192" spans="9:9" x14ac:dyDescent="0.2">
      <c r="I1192" s="8"/>
    </row>
    <row r="1193" spans="9:9" x14ac:dyDescent="0.2">
      <c r="I1193" s="8"/>
    </row>
    <row r="1194" spans="9:9" x14ac:dyDescent="0.2">
      <c r="I1194" s="8"/>
    </row>
    <row r="1195" spans="9:9" x14ac:dyDescent="0.2">
      <c r="I1195" s="8"/>
    </row>
    <row r="1196" spans="9:9" x14ac:dyDescent="0.2">
      <c r="I1196" s="8"/>
    </row>
    <row r="1197" spans="9:9" x14ac:dyDescent="0.2">
      <c r="I1197" s="8"/>
    </row>
    <row r="1198" spans="9:9" x14ac:dyDescent="0.2">
      <c r="I1198" s="8"/>
    </row>
    <row r="1199" spans="9:9" x14ac:dyDescent="0.2">
      <c r="I1199" s="8"/>
    </row>
    <row r="1200" spans="9:9" x14ac:dyDescent="0.2">
      <c r="I1200" s="8"/>
    </row>
    <row r="1201" spans="9:9" x14ac:dyDescent="0.2">
      <c r="I1201" s="8"/>
    </row>
    <row r="1202" spans="9:9" x14ac:dyDescent="0.2">
      <c r="I1202" s="8"/>
    </row>
    <row r="1203" spans="9:9" x14ac:dyDescent="0.2">
      <c r="I1203" s="8"/>
    </row>
    <row r="1204" spans="9:9" x14ac:dyDescent="0.2">
      <c r="I1204" s="8"/>
    </row>
    <row r="1205" spans="9:9" x14ac:dyDescent="0.2">
      <c r="I1205" s="8"/>
    </row>
    <row r="1206" spans="9:9" x14ac:dyDescent="0.2">
      <c r="I1206" s="8"/>
    </row>
    <row r="1207" spans="9:9" x14ac:dyDescent="0.2">
      <c r="I1207" s="8"/>
    </row>
    <row r="1208" spans="9:9" x14ac:dyDescent="0.2">
      <c r="I1208" s="8"/>
    </row>
    <row r="1209" spans="9:9" x14ac:dyDescent="0.2">
      <c r="I1209" s="8"/>
    </row>
    <row r="1210" spans="9:9" x14ac:dyDescent="0.2">
      <c r="I1210" s="8"/>
    </row>
    <row r="1211" spans="9:9" x14ac:dyDescent="0.2">
      <c r="I1211" s="8"/>
    </row>
    <row r="1212" spans="9:9" x14ac:dyDescent="0.2">
      <c r="I1212" s="8"/>
    </row>
    <row r="1213" spans="9:9" x14ac:dyDescent="0.2">
      <c r="I1213" s="8"/>
    </row>
    <row r="1214" spans="9:9" x14ac:dyDescent="0.2">
      <c r="I1214" s="8"/>
    </row>
    <row r="1215" spans="9:9" x14ac:dyDescent="0.2">
      <c r="I1215" s="8"/>
    </row>
    <row r="1216" spans="9:9" x14ac:dyDescent="0.2">
      <c r="I1216" s="8"/>
    </row>
    <row r="1217" spans="9:9" x14ac:dyDescent="0.2">
      <c r="I1217" s="8"/>
    </row>
    <row r="1218" spans="9:9" x14ac:dyDescent="0.2">
      <c r="I1218" s="8"/>
    </row>
    <row r="1219" spans="9:9" x14ac:dyDescent="0.2">
      <c r="I1219" s="8"/>
    </row>
    <row r="1220" spans="9:9" x14ac:dyDescent="0.2">
      <c r="I1220" s="8"/>
    </row>
    <row r="1221" spans="9:9" x14ac:dyDescent="0.2">
      <c r="I1221" s="8"/>
    </row>
    <row r="1222" spans="9:9" x14ac:dyDescent="0.2">
      <c r="I1222" s="8"/>
    </row>
    <row r="1223" spans="9:9" x14ac:dyDescent="0.2">
      <c r="I1223" s="8"/>
    </row>
    <row r="1224" spans="9:9" x14ac:dyDescent="0.2">
      <c r="I1224" s="8"/>
    </row>
    <row r="1225" spans="9:9" x14ac:dyDescent="0.2">
      <c r="I1225" s="8"/>
    </row>
    <row r="1226" spans="9:9" x14ac:dyDescent="0.2">
      <c r="I1226" s="8"/>
    </row>
    <row r="1227" spans="9:9" x14ac:dyDescent="0.2">
      <c r="I1227" s="8"/>
    </row>
    <row r="1228" spans="9:9" x14ac:dyDescent="0.2">
      <c r="I1228" s="8"/>
    </row>
    <row r="1229" spans="9:9" x14ac:dyDescent="0.2">
      <c r="I1229" s="8"/>
    </row>
    <row r="1230" spans="9:9" x14ac:dyDescent="0.2">
      <c r="I1230" s="8"/>
    </row>
    <row r="1231" spans="9:9" x14ac:dyDescent="0.2">
      <c r="I1231" s="8"/>
    </row>
    <row r="1232" spans="9:9" x14ac:dyDescent="0.2">
      <c r="I1232" s="8"/>
    </row>
    <row r="1233" spans="9:9" x14ac:dyDescent="0.2">
      <c r="I1233" s="8"/>
    </row>
    <row r="1234" spans="9:9" x14ac:dyDescent="0.2">
      <c r="I1234" s="8"/>
    </row>
    <row r="1235" spans="9:9" x14ac:dyDescent="0.2">
      <c r="I1235" s="8"/>
    </row>
    <row r="1236" spans="9:9" x14ac:dyDescent="0.2">
      <c r="I1236" s="8"/>
    </row>
    <row r="1237" spans="9:9" x14ac:dyDescent="0.2">
      <c r="I1237" s="8"/>
    </row>
    <row r="1238" spans="9:9" x14ac:dyDescent="0.2">
      <c r="I1238" s="8"/>
    </row>
    <row r="1239" spans="9:9" x14ac:dyDescent="0.2">
      <c r="I1239" s="8"/>
    </row>
    <row r="1240" spans="9:9" x14ac:dyDescent="0.2">
      <c r="I1240" s="8"/>
    </row>
    <row r="1241" spans="9:9" x14ac:dyDescent="0.2">
      <c r="I1241" s="8"/>
    </row>
    <row r="1242" spans="9:9" x14ac:dyDescent="0.2">
      <c r="I1242" s="8"/>
    </row>
    <row r="1243" spans="9:9" x14ac:dyDescent="0.2">
      <c r="I1243" s="8"/>
    </row>
    <row r="1244" spans="9:9" x14ac:dyDescent="0.2">
      <c r="I1244" s="8"/>
    </row>
    <row r="1245" spans="9:9" x14ac:dyDescent="0.2">
      <c r="I1245" s="8"/>
    </row>
    <row r="1246" spans="9:9" x14ac:dyDescent="0.2">
      <c r="I1246" s="8"/>
    </row>
    <row r="1247" spans="9:9" x14ac:dyDescent="0.2">
      <c r="I1247" s="8"/>
    </row>
    <row r="1248" spans="9:9" x14ac:dyDescent="0.2">
      <c r="I1248" s="8"/>
    </row>
    <row r="1249" spans="9:9" x14ac:dyDescent="0.2">
      <c r="I1249" s="8"/>
    </row>
    <row r="1250" spans="9:9" x14ac:dyDescent="0.2">
      <c r="I1250" s="8"/>
    </row>
    <row r="1251" spans="9:9" x14ac:dyDescent="0.2">
      <c r="I1251" s="8"/>
    </row>
    <row r="1252" spans="9:9" x14ac:dyDescent="0.2">
      <c r="I1252" s="8"/>
    </row>
    <row r="1253" spans="9:9" x14ac:dyDescent="0.2">
      <c r="I1253" s="8"/>
    </row>
    <row r="1254" spans="9:9" x14ac:dyDescent="0.2">
      <c r="I1254" s="8"/>
    </row>
    <row r="1255" spans="9:9" x14ac:dyDescent="0.2">
      <c r="I1255" s="8"/>
    </row>
    <row r="1256" spans="9:9" x14ac:dyDescent="0.2">
      <c r="I1256" s="8"/>
    </row>
    <row r="1257" spans="9:9" x14ac:dyDescent="0.2">
      <c r="I1257" s="8"/>
    </row>
    <row r="1258" spans="9:9" x14ac:dyDescent="0.2">
      <c r="I1258" s="8"/>
    </row>
    <row r="1259" spans="9:9" x14ac:dyDescent="0.2">
      <c r="I1259" s="8"/>
    </row>
    <row r="1260" spans="9:9" x14ac:dyDescent="0.2">
      <c r="I1260" s="8"/>
    </row>
    <row r="1261" spans="9:9" x14ac:dyDescent="0.2">
      <c r="I1261" s="8"/>
    </row>
    <row r="1262" spans="9:9" x14ac:dyDescent="0.2">
      <c r="I1262" s="8"/>
    </row>
    <row r="1263" spans="9:9" x14ac:dyDescent="0.2">
      <c r="I1263" s="8"/>
    </row>
    <row r="1264" spans="9:9" x14ac:dyDescent="0.2">
      <c r="I1264" s="8"/>
    </row>
    <row r="1265" spans="9:9" x14ac:dyDescent="0.2">
      <c r="I1265" s="8"/>
    </row>
    <row r="1266" spans="9:9" x14ac:dyDescent="0.2">
      <c r="I1266" s="8"/>
    </row>
    <row r="1267" spans="9:9" x14ac:dyDescent="0.2">
      <c r="I1267" s="8"/>
    </row>
    <row r="1268" spans="9:9" x14ac:dyDescent="0.2">
      <c r="I1268" s="8"/>
    </row>
    <row r="1269" spans="9:9" x14ac:dyDescent="0.2">
      <c r="I1269" s="8"/>
    </row>
    <row r="1270" spans="9:9" x14ac:dyDescent="0.2">
      <c r="I1270" s="8"/>
    </row>
    <row r="1271" spans="9:9" x14ac:dyDescent="0.2">
      <c r="I1271" s="8"/>
    </row>
    <row r="1272" spans="9:9" x14ac:dyDescent="0.2">
      <c r="I1272" s="8"/>
    </row>
    <row r="1273" spans="9:9" x14ac:dyDescent="0.2">
      <c r="I1273" s="8"/>
    </row>
    <row r="1274" spans="9:9" x14ac:dyDescent="0.2">
      <c r="I1274" s="8"/>
    </row>
    <row r="1275" spans="9:9" x14ac:dyDescent="0.2">
      <c r="I1275" s="8"/>
    </row>
    <row r="1276" spans="9:9" x14ac:dyDescent="0.2">
      <c r="I1276" s="8"/>
    </row>
    <row r="1277" spans="9:9" x14ac:dyDescent="0.2">
      <c r="I1277" s="8"/>
    </row>
    <row r="1278" spans="9:9" x14ac:dyDescent="0.2">
      <c r="I1278" s="8"/>
    </row>
    <row r="1279" spans="9:9" x14ac:dyDescent="0.2">
      <c r="I1279" s="8"/>
    </row>
    <row r="1280" spans="9:9" x14ac:dyDescent="0.2">
      <c r="I1280" s="8"/>
    </row>
    <row r="1281" spans="9:9" x14ac:dyDescent="0.2">
      <c r="I1281" s="8"/>
    </row>
    <row r="1282" spans="9:9" x14ac:dyDescent="0.2">
      <c r="I1282" s="8"/>
    </row>
    <row r="1283" spans="9:9" x14ac:dyDescent="0.2">
      <c r="I1283" s="8"/>
    </row>
    <row r="1284" spans="9:9" x14ac:dyDescent="0.2">
      <c r="I1284" s="8"/>
    </row>
    <row r="1285" spans="9:9" x14ac:dyDescent="0.2">
      <c r="I1285" s="8"/>
    </row>
    <row r="1286" spans="9:9" x14ac:dyDescent="0.2">
      <c r="I1286" s="8"/>
    </row>
    <row r="1287" spans="9:9" x14ac:dyDescent="0.2">
      <c r="I1287" s="8"/>
    </row>
    <row r="1288" spans="9:9" x14ac:dyDescent="0.2">
      <c r="I1288" s="8"/>
    </row>
    <row r="1289" spans="9:9" x14ac:dyDescent="0.2">
      <c r="I1289" s="8"/>
    </row>
    <row r="1290" spans="9:9" x14ac:dyDescent="0.2">
      <c r="I1290" s="8"/>
    </row>
    <row r="1291" spans="9:9" x14ac:dyDescent="0.2">
      <c r="I1291" s="8"/>
    </row>
    <row r="1292" spans="9:9" x14ac:dyDescent="0.2">
      <c r="I1292" s="8"/>
    </row>
    <row r="1293" spans="9:9" x14ac:dyDescent="0.2">
      <c r="I1293" s="8"/>
    </row>
    <row r="1294" spans="9:9" x14ac:dyDescent="0.2">
      <c r="I1294" s="8"/>
    </row>
    <row r="1295" spans="9:9" x14ac:dyDescent="0.2">
      <c r="I1295" s="8"/>
    </row>
    <row r="1296" spans="9:9" x14ac:dyDescent="0.2">
      <c r="I1296" s="8"/>
    </row>
    <row r="1297" spans="9:9" x14ac:dyDescent="0.2">
      <c r="I1297" s="8"/>
    </row>
    <row r="1298" spans="9:9" x14ac:dyDescent="0.2">
      <c r="I1298" s="8"/>
    </row>
    <row r="1299" spans="9:9" x14ac:dyDescent="0.2">
      <c r="I1299" s="8"/>
    </row>
    <row r="1300" spans="9:9" x14ac:dyDescent="0.2">
      <c r="I1300" s="8"/>
    </row>
    <row r="1301" spans="9:9" x14ac:dyDescent="0.2">
      <c r="I1301" s="8"/>
    </row>
    <row r="1302" spans="9:9" x14ac:dyDescent="0.2">
      <c r="I1302" s="8"/>
    </row>
    <row r="1303" spans="9:9" x14ac:dyDescent="0.2">
      <c r="I1303" s="8"/>
    </row>
    <row r="1304" spans="9:9" x14ac:dyDescent="0.2">
      <c r="I1304" s="8"/>
    </row>
    <row r="1305" spans="9:9" x14ac:dyDescent="0.2">
      <c r="I1305" s="8"/>
    </row>
    <row r="1306" spans="9:9" x14ac:dyDescent="0.2">
      <c r="I1306" s="8"/>
    </row>
    <row r="1307" spans="9:9" x14ac:dyDescent="0.2">
      <c r="I1307" s="8"/>
    </row>
    <row r="1308" spans="9:9" x14ac:dyDescent="0.2">
      <c r="I1308" s="8"/>
    </row>
    <row r="1309" spans="9:9" x14ac:dyDescent="0.2">
      <c r="I1309" s="8"/>
    </row>
    <row r="1310" spans="9:9" x14ac:dyDescent="0.2">
      <c r="I1310" s="8"/>
    </row>
    <row r="1311" spans="9:9" x14ac:dyDescent="0.2">
      <c r="I1311" s="8"/>
    </row>
    <row r="1312" spans="9:9" x14ac:dyDescent="0.2">
      <c r="I1312" s="8"/>
    </row>
    <row r="1313" spans="9:9" x14ac:dyDescent="0.2">
      <c r="I1313" s="8"/>
    </row>
    <row r="1314" spans="9:9" x14ac:dyDescent="0.2">
      <c r="I1314" s="8"/>
    </row>
    <row r="1315" spans="9:9" x14ac:dyDescent="0.2">
      <c r="I1315" s="8"/>
    </row>
    <row r="1316" spans="9:9" x14ac:dyDescent="0.2">
      <c r="I1316" s="8"/>
    </row>
    <row r="1317" spans="9:9" x14ac:dyDescent="0.2">
      <c r="I1317" s="8"/>
    </row>
    <row r="1318" spans="9:9" x14ac:dyDescent="0.2">
      <c r="I1318" s="8"/>
    </row>
    <row r="1319" spans="9:9" x14ac:dyDescent="0.2">
      <c r="I1319" s="8"/>
    </row>
    <row r="1320" spans="9:9" x14ac:dyDescent="0.2">
      <c r="I1320" s="8"/>
    </row>
    <row r="1321" spans="9:9" x14ac:dyDescent="0.2">
      <c r="I1321" s="8"/>
    </row>
    <row r="1322" spans="9:9" x14ac:dyDescent="0.2">
      <c r="I1322" s="8"/>
    </row>
    <row r="1323" spans="9:9" x14ac:dyDescent="0.2">
      <c r="I1323" s="8"/>
    </row>
    <row r="1324" spans="9:9" x14ac:dyDescent="0.2">
      <c r="I1324" s="8"/>
    </row>
    <row r="1325" spans="9:9" x14ac:dyDescent="0.2">
      <c r="I1325" s="8"/>
    </row>
    <row r="1326" spans="9:9" x14ac:dyDescent="0.2">
      <c r="I1326" s="8"/>
    </row>
    <row r="1327" spans="9:9" x14ac:dyDescent="0.2">
      <c r="I1327" s="8"/>
    </row>
    <row r="1328" spans="9:9" x14ac:dyDescent="0.2">
      <c r="I1328" s="8"/>
    </row>
    <row r="1329" spans="9:9" x14ac:dyDescent="0.2">
      <c r="I1329" s="8"/>
    </row>
    <row r="1330" spans="9:9" x14ac:dyDescent="0.2">
      <c r="I1330" s="8"/>
    </row>
    <row r="1331" spans="9:9" x14ac:dyDescent="0.2">
      <c r="I1331" s="8"/>
    </row>
    <row r="1332" spans="9:9" x14ac:dyDescent="0.2">
      <c r="I1332" s="8"/>
    </row>
    <row r="1333" spans="9:9" x14ac:dyDescent="0.2">
      <c r="I1333" s="8"/>
    </row>
    <row r="1334" spans="9:9" x14ac:dyDescent="0.2">
      <c r="I1334" s="8"/>
    </row>
    <row r="1335" spans="9:9" x14ac:dyDescent="0.2">
      <c r="I1335" s="8"/>
    </row>
    <row r="1336" spans="9:9" x14ac:dyDescent="0.2">
      <c r="I1336" s="8"/>
    </row>
    <row r="1337" spans="9:9" x14ac:dyDescent="0.2">
      <c r="I1337" s="8"/>
    </row>
    <row r="1338" spans="9:9" x14ac:dyDescent="0.2">
      <c r="I1338" s="8"/>
    </row>
    <row r="1339" spans="9:9" x14ac:dyDescent="0.2">
      <c r="I1339" s="8"/>
    </row>
    <row r="1340" spans="9:9" x14ac:dyDescent="0.2">
      <c r="I1340" s="8"/>
    </row>
    <row r="1341" spans="9:9" x14ac:dyDescent="0.2">
      <c r="I1341" s="8"/>
    </row>
    <row r="1342" spans="9:9" x14ac:dyDescent="0.2">
      <c r="I1342" s="8"/>
    </row>
    <row r="1343" spans="9:9" x14ac:dyDescent="0.2">
      <c r="I1343" s="8"/>
    </row>
    <row r="1344" spans="9:9" x14ac:dyDescent="0.2">
      <c r="I1344" s="8"/>
    </row>
    <row r="1345" spans="9:9" x14ac:dyDescent="0.2">
      <c r="I1345" s="8"/>
    </row>
    <row r="1346" spans="9:9" x14ac:dyDescent="0.2">
      <c r="I1346" s="8"/>
    </row>
    <row r="1347" spans="9:9" x14ac:dyDescent="0.2">
      <c r="I1347" s="8"/>
    </row>
    <row r="1348" spans="9:9" x14ac:dyDescent="0.2">
      <c r="I1348" s="8"/>
    </row>
    <row r="1349" spans="9:9" x14ac:dyDescent="0.2">
      <c r="I1349" s="8"/>
    </row>
    <row r="1350" spans="9:9" x14ac:dyDescent="0.2">
      <c r="I1350" s="8"/>
    </row>
    <row r="1351" spans="9:9" x14ac:dyDescent="0.2">
      <c r="I1351" s="8"/>
    </row>
    <row r="1352" spans="9:9" x14ac:dyDescent="0.2">
      <c r="I1352" s="8"/>
    </row>
    <row r="1353" spans="9:9" x14ac:dyDescent="0.2">
      <c r="I1353" s="8"/>
    </row>
    <row r="1354" spans="9:9" x14ac:dyDescent="0.2">
      <c r="I1354" s="8"/>
    </row>
    <row r="1355" spans="9:9" x14ac:dyDescent="0.2">
      <c r="I1355" s="8"/>
    </row>
    <row r="1356" spans="9:9" x14ac:dyDescent="0.2">
      <c r="I1356" s="8"/>
    </row>
    <row r="1357" spans="9:9" x14ac:dyDescent="0.2">
      <c r="I1357" s="8"/>
    </row>
    <row r="1358" spans="9:9" x14ac:dyDescent="0.2">
      <c r="I1358" s="8"/>
    </row>
    <row r="1359" spans="9:9" x14ac:dyDescent="0.2">
      <c r="I1359" s="8"/>
    </row>
    <row r="1360" spans="9:9" x14ac:dyDescent="0.2">
      <c r="I1360" s="8"/>
    </row>
    <row r="1361" spans="9:9" x14ac:dyDescent="0.2">
      <c r="I1361" s="8"/>
    </row>
    <row r="1362" spans="9:9" x14ac:dyDescent="0.2">
      <c r="I1362" s="8"/>
    </row>
    <row r="1363" spans="9:9" x14ac:dyDescent="0.2">
      <c r="I1363" s="8"/>
    </row>
    <row r="1364" spans="9:9" x14ac:dyDescent="0.2">
      <c r="I1364" s="8"/>
    </row>
    <row r="1365" spans="9:9" x14ac:dyDescent="0.2">
      <c r="I1365" s="8"/>
    </row>
    <row r="1366" spans="9:9" x14ac:dyDescent="0.2">
      <c r="I1366" s="8"/>
    </row>
    <row r="1367" spans="9:9" x14ac:dyDescent="0.2">
      <c r="I1367" s="8"/>
    </row>
    <row r="1368" spans="9:9" x14ac:dyDescent="0.2">
      <c r="I1368" s="8"/>
    </row>
    <row r="1369" spans="9:9" x14ac:dyDescent="0.2">
      <c r="I1369" s="8"/>
    </row>
    <row r="1370" spans="9:9" x14ac:dyDescent="0.2">
      <c r="I1370" s="8"/>
    </row>
    <row r="1371" spans="9:9" x14ac:dyDescent="0.2">
      <c r="I1371" s="8"/>
    </row>
    <row r="1372" spans="9:9" x14ac:dyDescent="0.2">
      <c r="I1372" s="8"/>
    </row>
    <row r="1373" spans="9:9" x14ac:dyDescent="0.2">
      <c r="I1373" s="8"/>
    </row>
    <row r="1374" spans="9:9" x14ac:dyDescent="0.2">
      <c r="I1374" s="8"/>
    </row>
    <row r="1375" spans="9:9" x14ac:dyDescent="0.2">
      <c r="I1375" s="8"/>
    </row>
    <row r="1376" spans="9:9" x14ac:dyDescent="0.2">
      <c r="I1376" s="8"/>
    </row>
    <row r="1377" spans="9:9" x14ac:dyDescent="0.2">
      <c r="I1377" s="8"/>
    </row>
    <row r="1378" spans="9:9" x14ac:dyDescent="0.2">
      <c r="I1378" s="8"/>
    </row>
    <row r="1379" spans="9:9" x14ac:dyDescent="0.2">
      <c r="I1379" s="8"/>
    </row>
    <row r="1380" spans="9:9" x14ac:dyDescent="0.2">
      <c r="I1380" s="8"/>
    </row>
    <row r="1381" spans="9:9" x14ac:dyDescent="0.2">
      <c r="I1381" s="8"/>
    </row>
    <row r="1382" spans="9:9" x14ac:dyDescent="0.2">
      <c r="I1382" s="8"/>
    </row>
    <row r="1383" spans="9:9" x14ac:dyDescent="0.2">
      <c r="I1383" s="8"/>
    </row>
    <row r="1384" spans="9:9" x14ac:dyDescent="0.2">
      <c r="I1384" s="8"/>
    </row>
    <row r="1385" spans="9:9" x14ac:dyDescent="0.2">
      <c r="I1385" s="8"/>
    </row>
    <row r="1386" spans="9:9" x14ac:dyDescent="0.2">
      <c r="I1386" s="8"/>
    </row>
    <row r="1387" spans="9:9" x14ac:dyDescent="0.2">
      <c r="I1387" s="8"/>
    </row>
    <row r="1388" spans="9:9" x14ac:dyDescent="0.2">
      <c r="I1388" s="8"/>
    </row>
    <row r="1389" spans="9:9" x14ac:dyDescent="0.2">
      <c r="I1389" s="8"/>
    </row>
    <row r="1390" spans="9:9" x14ac:dyDescent="0.2">
      <c r="I1390" s="8"/>
    </row>
    <row r="1391" spans="9:9" x14ac:dyDescent="0.2">
      <c r="I1391" s="8"/>
    </row>
    <row r="1392" spans="9:9" x14ac:dyDescent="0.2">
      <c r="I1392" s="8"/>
    </row>
    <row r="1393" spans="9:9" x14ac:dyDescent="0.2">
      <c r="I1393" s="8"/>
    </row>
    <row r="1394" spans="9:9" x14ac:dyDescent="0.2">
      <c r="I1394" s="8"/>
    </row>
    <row r="1395" spans="9:9" x14ac:dyDescent="0.2">
      <c r="I1395" s="8"/>
    </row>
    <row r="1396" spans="9:9" x14ac:dyDescent="0.2">
      <c r="I1396" s="8"/>
    </row>
    <row r="1397" spans="9:9" x14ac:dyDescent="0.2">
      <c r="I1397" s="8"/>
    </row>
    <row r="1398" spans="9:9" x14ac:dyDescent="0.2">
      <c r="I1398" s="8"/>
    </row>
    <row r="1399" spans="9:9" x14ac:dyDescent="0.2">
      <c r="I1399" s="8"/>
    </row>
    <row r="1400" spans="9:9" x14ac:dyDescent="0.2">
      <c r="I1400" s="8"/>
    </row>
    <row r="1401" spans="9:9" x14ac:dyDescent="0.2">
      <c r="I1401" s="8"/>
    </row>
    <row r="1402" spans="9:9" x14ac:dyDescent="0.2">
      <c r="I1402" s="8"/>
    </row>
    <row r="1403" spans="9:9" x14ac:dyDescent="0.2">
      <c r="I1403" s="8"/>
    </row>
    <row r="1404" spans="9:9" x14ac:dyDescent="0.2">
      <c r="I1404" s="8"/>
    </row>
    <row r="1405" spans="9:9" x14ac:dyDescent="0.2">
      <c r="I1405" s="8"/>
    </row>
    <row r="1406" spans="9:9" x14ac:dyDescent="0.2">
      <c r="I1406" s="8"/>
    </row>
    <row r="1407" spans="9:9" x14ac:dyDescent="0.2">
      <c r="I1407" s="8"/>
    </row>
    <row r="1408" spans="9:9" x14ac:dyDescent="0.2">
      <c r="I1408" s="8"/>
    </row>
    <row r="1409" spans="9:9" x14ac:dyDescent="0.2">
      <c r="I1409" s="8"/>
    </row>
    <row r="1410" spans="9:9" x14ac:dyDescent="0.2">
      <c r="I1410" s="8"/>
    </row>
    <row r="1411" spans="9:9" x14ac:dyDescent="0.2">
      <c r="I1411" s="8"/>
    </row>
    <row r="1412" spans="9:9" x14ac:dyDescent="0.2">
      <c r="I1412" s="8"/>
    </row>
    <row r="1413" spans="9:9" x14ac:dyDescent="0.2">
      <c r="I1413" s="8"/>
    </row>
    <row r="1414" spans="9:9" x14ac:dyDescent="0.2">
      <c r="I1414" s="8"/>
    </row>
    <row r="1415" spans="9:9" x14ac:dyDescent="0.2">
      <c r="I1415" s="8"/>
    </row>
    <row r="1416" spans="9:9" x14ac:dyDescent="0.2">
      <c r="I1416" s="8"/>
    </row>
    <row r="1417" spans="9:9" x14ac:dyDescent="0.2">
      <c r="I1417" s="8"/>
    </row>
    <row r="1418" spans="9:9" x14ac:dyDescent="0.2">
      <c r="I1418" s="8"/>
    </row>
    <row r="1419" spans="9:9" x14ac:dyDescent="0.2">
      <c r="I1419" s="8"/>
    </row>
    <row r="1420" spans="9:9" x14ac:dyDescent="0.2">
      <c r="I1420" s="8"/>
    </row>
    <row r="1421" spans="9:9" x14ac:dyDescent="0.2">
      <c r="I1421" s="8"/>
    </row>
    <row r="1422" spans="9:9" x14ac:dyDescent="0.2">
      <c r="I1422" s="8"/>
    </row>
    <row r="1423" spans="9:9" x14ac:dyDescent="0.2">
      <c r="I1423" s="8"/>
    </row>
    <row r="1424" spans="9:9" x14ac:dyDescent="0.2">
      <c r="I1424" s="8"/>
    </row>
    <row r="1425" spans="9:9" x14ac:dyDescent="0.2">
      <c r="I1425" s="8"/>
    </row>
    <row r="1426" spans="9:9" x14ac:dyDescent="0.2">
      <c r="I1426" s="8"/>
    </row>
    <row r="1427" spans="9:9" x14ac:dyDescent="0.2">
      <c r="I1427" s="8"/>
    </row>
    <row r="1428" spans="9:9" x14ac:dyDescent="0.2">
      <c r="I1428" s="8"/>
    </row>
    <row r="1429" spans="9:9" x14ac:dyDescent="0.2">
      <c r="I1429" s="8"/>
    </row>
    <row r="1430" spans="9:9" x14ac:dyDescent="0.2">
      <c r="I1430" s="8"/>
    </row>
    <row r="1431" spans="9:9" x14ac:dyDescent="0.2">
      <c r="I1431" s="8"/>
    </row>
    <row r="1432" spans="9:9" x14ac:dyDescent="0.2">
      <c r="I1432" s="8"/>
    </row>
    <row r="1433" spans="9:9" x14ac:dyDescent="0.2">
      <c r="I1433" s="8"/>
    </row>
    <row r="1434" spans="9:9" x14ac:dyDescent="0.2">
      <c r="I1434" s="8"/>
    </row>
    <row r="1435" spans="9:9" x14ac:dyDescent="0.2">
      <c r="I1435" s="8"/>
    </row>
    <row r="1436" spans="9:9" x14ac:dyDescent="0.2">
      <c r="I1436" s="8"/>
    </row>
    <row r="1437" spans="9:9" x14ac:dyDescent="0.2">
      <c r="I1437" s="8"/>
    </row>
    <row r="1438" spans="9:9" x14ac:dyDescent="0.2">
      <c r="I1438" s="8"/>
    </row>
    <row r="1439" spans="9:9" x14ac:dyDescent="0.2">
      <c r="I1439" s="8"/>
    </row>
    <row r="1440" spans="9:9" x14ac:dyDescent="0.2">
      <c r="I1440" s="8"/>
    </row>
    <row r="1441" spans="9:9" x14ac:dyDescent="0.2">
      <c r="I1441" s="8"/>
    </row>
    <row r="1442" spans="9:9" x14ac:dyDescent="0.2">
      <c r="I1442" s="8"/>
    </row>
    <row r="1443" spans="9:9" x14ac:dyDescent="0.2">
      <c r="I1443" s="8"/>
    </row>
    <row r="1444" spans="9:9" x14ac:dyDescent="0.2">
      <c r="I1444" s="8"/>
    </row>
    <row r="1445" spans="9:9" x14ac:dyDescent="0.2">
      <c r="I1445" s="8"/>
    </row>
    <row r="1446" spans="9:9" x14ac:dyDescent="0.2">
      <c r="I1446" s="8"/>
    </row>
    <row r="1447" spans="9:9" x14ac:dyDescent="0.2">
      <c r="I1447" s="8"/>
    </row>
    <row r="1448" spans="9:9" x14ac:dyDescent="0.2">
      <c r="I1448" s="8"/>
    </row>
    <row r="1449" spans="9:9" x14ac:dyDescent="0.2">
      <c r="I1449" s="8"/>
    </row>
    <row r="1450" spans="9:9" x14ac:dyDescent="0.2">
      <c r="I1450" s="8"/>
    </row>
    <row r="1451" spans="9:9" x14ac:dyDescent="0.2">
      <c r="I1451" s="8"/>
    </row>
    <row r="1452" spans="9:9" x14ac:dyDescent="0.2">
      <c r="I1452" s="8"/>
    </row>
    <row r="1453" spans="9:9" x14ac:dyDescent="0.2">
      <c r="I1453" s="8"/>
    </row>
    <row r="1454" spans="9:9" x14ac:dyDescent="0.2">
      <c r="I1454" s="8"/>
    </row>
    <row r="1455" spans="9:9" x14ac:dyDescent="0.2">
      <c r="I1455" s="8"/>
    </row>
    <row r="1456" spans="9:9" x14ac:dyDescent="0.2">
      <c r="I1456" s="8"/>
    </row>
    <row r="1457" spans="9:9" x14ac:dyDescent="0.2">
      <c r="I1457" s="8"/>
    </row>
    <row r="1458" spans="9:9" x14ac:dyDescent="0.2">
      <c r="I1458" s="8"/>
    </row>
    <row r="1459" spans="9:9" x14ac:dyDescent="0.2">
      <c r="I1459" s="8"/>
    </row>
    <row r="1460" spans="9:9" x14ac:dyDescent="0.2">
      <c r="I1460" s="8"/>
    </row>
    <row r="1461" spans="9:9" x14ac:dyDescent="0.2">
      <c r="I1461" s="8"/>
    </row>
    <row r="1462" spans="9:9" x14ac:dyDescent="0.2">
      <c r="I1462" s="8"/>
    </row>
    <row r="1463" spans="9:9" x14ac:dyDescent="0.2">
      <c r="I1463" s="8"/>
    </row>
    <row r="1464" spans="9:9" x14ac:dyDescent="0.2">
      <c r="I1464" s="8"/>
    </row>
    <row r="1465" spans="9:9" x14ac:dyDescent="0.2">
      <c r="I1465" s="8"/>
    </row>
    <row r="1466" spans="9:9" x14ac:dyDescent="0.2">
      <c r="I1466" s="8"/>
    </row>
    <row r="1467" spans="9:9" x14ac:dyDescent="0.2">
      <c r="I1467" s="8"/>
    </row>
    <row r="1468" spans="9:9" x14ac:dyDescent="0.2">
      <c r="I1468" s="8"/>
    </row>
    <row r="1469" spans="9:9" x14ac:dyDescent="0.2">
      <c r="I1469" s="8"/>
    </row>
    <row r="1470" spans="9:9" x14ac:dyDescent="0.2">
      <c r="I1470" s="8"/>
    </row>
    <row r="1471" spans="9:9" x14ac:dyDescent="0.2">
      <c r="I1471" s="8"/>
    </row>
    <row r="1472" spans="9:9" x14ac:dyDescent="0.2">
      <c r="I1472" s="8"/>
    </row>
    <row r="1473" spans="9:9" x14ac:dyDescent="0.2">
      <c r="I1473" s="8"/>
    </row>
    <row r="1474" spans="9:9" x14ac:dyDescent="0.2">
      <c r="I1474" s="8"/>
    </row>
    <row r="1475" spans="9:9" x14ac:dyDescent="0.2">
      <c r="I1475" s="8"/>
    </row>
    <row r="1476" spans="9:9" x14ac:dyDescent="0.2">
      <c r="I1476" s="8"/>
    </row>
    <row r="1477" spans="9:9" x14ac:dyDescent="0.2">
      <c r="I1477" s="8"/>
    </row>
    <row r="1478" spans="9:9" x14ac:dyDescent="0.2">
      <c r="I1478" s="8"/>
    </row>
    <row r="1479" spans="9:9" x14ac:dyDescent="0.2">
      <c r="I1479" s="8"/>
    </row>
    <row r="1480" spans="9:9" x14ac:dyDescent="0.2">
      <c r="I1480" s="8"/>
    </row>
    <row r="1481" spans="9:9" x14ac:dyDescent="0.2">
      <c r="I1481" s="8"/>
    </row>
    <row r="1482" spans="9:9" x14ac:dyDescent="0.2">
      <c r="I1482" s="8"/>
    </row>
    <row r="1483" spans="9:9" x14ac:dyDescent="0.2">
      <c r="I1483" s="8"/>
    </row>
    <row r="1484" spans="9:9" x14ac:dyDescent="0.2">
      <c r="I1484" s="8"/>
    </row>
    <row r="1485" spans="9:9" x14ac:dyDescent="0.2">
      <c r="I1485" s="8"/>
    </row>
    <row r="1486" spans="9:9" x14ac:dyDescent="0.2">
      <c r="I1486" s="8"/>
    </row>
    <row r="1487" spans="9:9" x14ac:dyDescent="0.2">
      <c r="I1487" s="8"/>
    </row>
    <row r="1488" spans="9:9" x14ac:dyDescent="0.2">
      <c r="I1488" s="8"/>
    </row>
    <row r="1489" spans="9:9" x14ac:dyDescent="0.2">
      <c r="I1489" s="8"/>
    </row>
    <row r="1490" spans="9:9" x14ac:dyDescent="0.2">
      <c r="I1490" s="8"/>
    </row>
    <row r="1491" spans="9:9" x14ac:dyDescent="0.2">
      <c r="I1491" s="8"/>
    </row>
    <row r="1492" spans="9:9" x14ac:dyDescent="0.2">
      <c r="I1492" s="8"/>
    </row>
    <row r="1493" spans="9:9" x14ac:dyDescent="0.2">
      <c r="I1493" s="8"/>
    </row>
    <row r="1494" spans="9:9" x14ac:dyDescent="0.2">
      <c r="I1494" s="8"/>
    </row>
    <row r="1495" spans="9:9" x14ac:dyDescent="0.2">
      <c r="I1495" s="8"/>
    </row>
    <row r="1496" spans="9:9" x14ac:dyDescent="0.2">
      <c r="I1496" s="8"/>
    </row>
    <row r="1497" spans="9:9" x14ac:dyDescent="0.2">
      <c r="I1497" s="8"/>
    </row>
    <row r="1498" spans="9:9" x14ac:dyDescent="0.2">
      <c r="I1498" s="8"/>
    </row>
    <row r="1499" spans="9:9" x14ac:dyDescent="0.2">
      <c r="I1499" s="8"/>
    </row>
    <row r="1500" spans="9:9" x14ac:dyDescent="0.2">
      <c r="I1500" s="8"/>
    </row>
    <row r="1501" spans="9:9" x14ac:dyDescent="0.2">
      <c r="I1501" s="8"/>
    </row>
    <row r="1502" spans="9:9" x14ac:dyDescent="0.2">
      <c r="I1502" s="8"/>
    </row>
  </sheetData>
  <mergeCells count="1">
    <mergeCell ref="A10:B10"/>
  </mergeCells>
  <conditionalFormatting sqref="C10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dataValidations count="1">
    <dataValidation type="list" allowBlank="1" showInputMessage="1" showErrorMessage="1" sqref="C8" xr:uid="{00000000-0002-0000-0000-000000000000}">
      <formula1>County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3"/>
  <sheetViews>
    <sheetView workbookViewId="0">
      <selection activeCell="A2" sqref="A2:A63"/>
    </sheetView>
  </sheetViews>
  <sheetFormatPr defaultRowHeight="14.25" x14ac:dyDescent="0.2"/>
  <cols>
    <col min="1" max="1" width="19" style="1" bestFit="1" customWidth="1"/>
  </cols>
  <sheetData>
    <row r="1" spans="1:1" x14ac:dyDescent="0.2">
      <c r="A1" s="1" t="s">
        <v>15</v>
      </c>
    </row>
    <row r="2" spans="1:1" x14ac:dyDescent="0.2">
      <c r="A2" s="3" t="s">
        <v>19</v>
      </c>
    </row>
    <row r="3" spans="1:1" x14ac:dyDescent="0.2">
      <c r="A3" s="4" t="s">
        <v>18</v>
      </c>
    </row>
    <row r="4" spans="1:1" x14ac:dyDescent="0.2">
      <c r="A4" s="4" t="s">
        <v>20</v>
      </c>
    </row>
    <row r="5" spans="1:1" x14ac:dyDescent="0.2">
      <c r="A5" s="4" t="s">
        <v>21</v>
      </c>
    </row>
    <row r="6" spans="1:1" x14ac:dyDescent="0.2">
      <c r="A6" s="4" t="s">
        <v>22</v>
      </c>
    </row>
    <row r="7" spans="1:1" x14ac:dyDescent="0.2">
      <c r="A7" s="3" t="s">
        <v>23</v>
      </c>
    </row>
    <row r="8" spans="1:1" x14ac:dyDescent="0.2">
      <c r="A8" s="4" t="s">
        <v>24</v>
      </c>
    </row>
    <row r="9" spans="1:1" x14ac:dyDescent="0.2">
      <c r="A9" s="4" t="s">
        <v>25</v>
      </c>
    </row>
    <row r="10" spans="1:1" x14ac:dyDescent="0.2">
      <c r="A10" s="4" t="s">
        <v>26</v>
      </c>
    </row>
    <row r="11" spans="1:1" x14ac:dyDescent="0.2">
      <c r="A11" s="4" t="s">
        <v>27</v>
      </c>
    </row>
    <row r="12" spans="1:1" x14ac:dyDescent="0.2">
      <c r="A12" s="4" t="s">
        <v>28</v>
      </c>
    </row>
    <row r="13" spans="1:1" x14ac:dyDescent="0.2">
      <c r="A13" s="4" t="s">
        <v>29</v>
      </c>
    </row>
    <row r="14" spans="1:1" x14ac:dyDescent="0.2">
      <c r="A14" s="4" t="s">
        <v>30</v>
      </c>
    </row>
    <row r="15" spans="1:1" x14ac:dyDescent="0.2">
      <c r="A15" s="4" t="s">
        <v>31</v>
      </c>
    </row>
    <row r="16" spans="1:1" x14ac:dyDescent="0.2">
      <c r="A16" s="3" t="s">
        <v>32</v>
      </c>
    </row>
    <row r="17" spans="1:1" x14ac:dyDescent="0.2">
      <c r="A17" s="4" t="s">
        <v>33</v>
      </c>
    </row>
    <row r="18" spans="1:1" x14ac:dyDescent="0.2">
      <c r="A18" s="4" t="s">
        <v>34</v>
      </c>
    </row>
    <row r="19" spans="1:1" x14ac:dyDescent="0.2">
      <c r="A19" s="4" t="s">
        <v>35</v>
      </c>
    </row>
    <row r="20" spans="1:1" x14ac:dyDescent="0.2">
      <c r="A20" s="4" t="s">
        <v>36</v>
      </c>
    </row>
    <row r="21" spans="1:1" x14ac:dyDescent="0.2">
      <c r="A21" s="4" t="s">
        <v>37</v>
      </c>
    </row>
    <row r="22" spans="1:1" x14ac:dyDescent="0.2">
      <c r="A22" s="3" t="s">
        <v>38</v>
      </c>
    </row>
    <row r="23" spans="1:1" x14ac:dyDescent="0.2">
      <c r="A23" s="4" t="s">
        <v>81</v>
      </c>
    </row>
    <row r="24" spans="1:1" x14ac:dyDescent="0.2">
      <c r="A24" s="4" t="s">
        <v>39</v>
      </c>
    </row>
    <row r="25" spans="1:1" x14ac:dyDescent="0.2">
      <c r="A25" s="4" t="s">
        <v>40</v>
      </c>
    </row>
    <row r="26" spans="1:1" x14ac:dyDescent="0.2">
      <c r="A26" s="4" t="s">
        <v>41</v>
      </c>
    </row>
    <row r="27" spans="1:1" x14ac:dyDescent="0.2">
      <c r="A27" s="4" t="s">
        <v>42</v>
      </c>
    </row>
    <row r="28" spans="1:1" x14ac:dyDescent="0.2">
      <c r="A28" s="4" t="s">
        <v>43</v>
      </c>
    </row>
    <row r="29" spans="1:1" x14ac:dyDescent="0.2">
      <c r="A29" s="4" t="s">
        <v>44</v>
      </c>
    </row>
    <row r="30" spans="1:1" x14ac:dyDescent="0.2">
      <c r="A30" s="3" t="s">
        <v>45</v>
      </c>
    </row>
    <row r="31" spans="1:1" x14ac:dyDescent="0.2">
      <c r="A31" s="4" t="s">
        <v>77</v>
      </c>
    </row>
    <row r="32" spans="1:1" x14ac:dyDescent="0.2">
      <c r="A32" s="4" t="s">
        <v>46</v>
      </c>
    </row>
    <row r="33" spans="1:1" x14ac:dyDescent="0.2">
      <c r="A33" s="4" t="s">
        <v>47</v>
      </c>
    </row>
    <row r="34" spans="1:1" x14ac:dyDescent="0.2">
      <c r="A34" s="4" t="s">
        <v>48</v>
      </c>
    </row>
    <row r="35" spans="1:1" x14ac:dyDescent="0.2">
      <c r="A35" s="4" t="s">
        <v>49</v>
      </c>
    </row>
    <row r="36" spans="1:1" x14ac:dyDescent="0.2">
      <c r="A36" s="4" t="s">
        <v>50</v>
      </c>
    </row>
    <row r="37" spans="1:1" x14ac:dyDescent="0.2">
      <c r="A37" s="4" t="s">
        <v>51</v>
      </c>
    </row>
    <row r="38" spans="1:1" x14ac:dyDescent="0.2">
      <c r="A38" s="4" t="s">
        <v>52</v>
      </c>
    </row>
    <row r="39" spans="1:1" x14ac:dyDescent="0.2">
      <c r="A39" s="3" t="s">
        <v>53</v>
      </c>
    </row>
    <row r="40" spans="1:1" x14ac:dyDescent="0.2">
      <c r="A40" s="4" t="s">
        <v>54</v>
      </c>
    </row>
    <row r="41" spans="1:1" x14ac:dyDescent="0.2">
      <c r="A41" s="4" t="s">
        <v>55</v>
      </c>
    </row>
    <row r="42" spans="1:1" x14ac:dyDescent="0.2">
      <c r="A42" s="4" t="s">
        <v>56</v>
      </c>
    </row>
    <row r="43" spans="1:1" x14ac:dyDescent="0.2">
      <c r="A43" s="4" t="s">
        <v>57</v>
      </c>
    </row>
    <row r="44" spans="1:1" x14ac:dyDescent="0.2">
      <c r="A44" s="4" t="s">
        <v>58</v>
      </c>
    </row>
    <row r="45" spans="1:1" x14ac:dyDescent="0.2">
      <c r="A45" s="4" t="s">
        <v>59</v>
      </c>
    </row>
    <row r="46" spans="1:1" x14ac:dyDescent="0.2">
      <c r="A46" s="4" t="s">
        <v>60</v>
      </c>
    </row>
    <row r="47" spans="1:1" x14ac:dyDescent="0.2">
      <c r="A47" s="4" t="s">
        <v>61</v>
      </c>
    </row>
    <row r="48" spans="1:1" x14ac:dyDescent="0.2">
      <c r="A48" s="3" t="s">
        <v>62</v>
      </c>
    </row>
    <row r="49" spans="1:1" x14ac:dyDescent="0.2">
      <c r="A49" s="4" t="s">
        <v>63</v>
      </c>
    </row>
    <row r="50" spans="1:1" x14ac:dyDescent="0.2">
      <c r="A50" s="4" t="s">
        <v>64</v>
      </c>
    </row>
    <row r="51" spans="1:1" x14ac:dyDescent="0.2">
      <c r="A51" s="4" t="s">
        <v>65</v>
      </c>
    </row>
    <row r="52" spans="1:1" x14ac:dyDescent="0.2">
      <c r="A52" s="4" t="s">
        <v>66</v>
      </c>
    </row>
    <row r="53" spans="1:1" x14ac:dyDescent="0.2">
      <c r="A53" s="4" t="s">
        <v>78</v>
      </c>
    </row>
    <row r="54" spans="1:1" x14ac:dyDescent="0.2">
      <c r="A54" s="4" t="s">
        <v>67</v>
      </c>
    </row>
    <row r="55" spans="1:1" x14ac:dyDescent="0.2">
      <c r="A55" s="4" t="s">
        <v>68</v>
      </c>
    </row>
    <row r="56" spans="1:1" x14ac:dyDescent="0.2">
      <c r="A56" s="4" t="s">
        <v>69</v>
      </c>
    </row>
    <row r="57" spans="1:1" x14ac:dyDescent="0.2">
      <c r="A57" s="4" t="s">
        <v>70</v>
      </c>
    </row>
    <row r="58" spans="1:1" x14ac:dyDescent="0.2">
      <c r="A58" s="3" t="s">
        <v>71</v>
      </c>
    </row>
    <row r="59" spans="1:1" x14ac:dyDescent="0.2">
      <c r="A59" s="4" t="s">
        <v>72</v>
      </c>
    </row>
    <row r="60" spans="1:1" x14ac:dyDescent="0.2">
      <c r="A60" s="4" t="s">
        <v>73</v>
      </c>
    </row>
    <row r="61" spans="1:1" x14ac:dyDescent="0.2">
      <c r="A61" s="4" t="s">
        <v>74</v>
      </c>
    </row>
    <row r="62" spans="1:1" x14ac:dyDescent="0.2">
      <c r="A62" s="3" t="s">
        <v>75</v>
      </c>
    </row>
    <row r="63" spans="1:1" x14ac:dyDescent="0.2">
      <c r="A63" s="4" t="s">
        <v>76</v>
      </c>
    </row>
  </sheetData>
  <sortState xmlns:xlrd2="http://schemas.microsoft.com/office/spreadsheetml/2017/richdata2" ref="A3:A63">
    <sortCondition ref="A2:A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64"/>
  <sheetViews>
    <sheetView zoomScale="93" zoomScaleNormal="93" workbookViewId="0">
      <pane ySplit="1" topLeftCell="A30" activePane="bottomLeft" state="frozen"/>
      <selection pane="bottomLeft" activeCell="A2" sqref="A2:A63"/>
    </sheetView>
  </sheetViews>
  <sheetFormatPr defaultRowHeight="14.25" x14ac:dyDescent="0.2"/>
  <cols>
    <col min="1" max="1" width="18.5" customWidth="1"/>
    <col min="2" max="9" width="9.625" bestFit="1" customWidth="1"/>
    <col min="12" max="12" width="10.625" customWidth="1"/>
    <col min="13" max="13" width="12" customWidth="1"/>
    <col min="14" max="17" width="11" bestFit="1" customWidth="1"/>
    <col min="18" max="18" width="12.375" bestFit="1" customWidth="1"/>
    <col min="19" max="20" width="12.125" bestFit="1" customWidth="1"/>
    <col min="21" max="23" width="10.25" customWidth="1"/>
  </cols>
  <sheetData>
    <row r="1" spans="1:23" ht="18.75" customHeight="1" thickBot="1" x14ac:dyDescent="0.3">
      <c r="A1" s="41" t="s">
        <v>10</v>
      </c>
      <c r="B1" s="42">
        <v>1</v>
      </c>
      <c r="C1" s="43">
        <v>2</v>
      </c>
      <c r="D1" s="44">
        <v>3</v>
      </c>
      <c r="E1" s="43">
        <v>4</v>
      </c>
      <c r="F1" s="45">
        <v>5</v>
      </c>
      <c r="G1" s="43">
        <v>6</v>
      </c>
      <c r="H1" s="46">
        <v>7</v>
      </c>
      <c r="I1" s="47">
        <v>8</v>
      </c>
    </row>
    <row r="2" spans="1:23" ht="31.5" x14ac:dyDescent="0.2">
      <c r="A2" s="3" t="s">
        <v>19</v>
      </c>
      <c r="B2" s="37">
        <v>39904</v>
      </c>
      <c r="C2" s="36">
        <v>52192</v>
      </c>
      <c r="D2" s="38">
        <v>64480</v>
      </c>
      <c r="E2" s="36">
        <v>76752</v>
      </c>
      <c r="F2" s="39">
        <v>89040</v>
      </c>
      <c r="G2" s="36">
        <v>101312</v>
      </c>
      <c r="H2" s="40">
        <v>104027</v>
      </c>
      <c r="I2" s="36">
        <v>115813</v>
      </c>
      <c r="L2" s="48" t="s">
        <v>79</v>
      </c>
      <c r="M2" s="7">
        <v>1</v>
      </c>
      <c r="N2" s="7">
        <v>2</v>
      </c>
      <c r="O2" s="7">
        <v>3</v>
      </c>
      <c r="P2" s="7">
        <v>4</v>
      </c>
      <c r="Q2" s="7">
        <v>5</v>
      </c>
      <c r="R2" s="7">
        <v>6</v>
      </c>
      <c r="S2" s="7">
        <v>7</v>
      </c>
      <c r="T2" s="7">
        <v>8</v>
      </c>
      <c r="U2" s="7"/>
      <c r="V2" s="7"/>
      <c r="W2" s="7"/>
    </row>
    <row r="3" spans="1:23" ht="15.75" x14ac:dyDescent="0.2">
      <c r="A3" s="4" t="s">
        <v>21</v>
      </c>
      <c r="B3" s="37">
        <v>39904</v>
      </c>
      <c r="C3" s="36">
        <v>52192</v>
      </c>
      <c r="D3" s="38">
        <v>64480</v>
      </c>
      <c r="E3" s="36">
        <v>76752</v>
      </c>
      <c r="F3" s="39">
        <v>89040</v>
      </c>
      <c r="G3" s="36">
        <v>101312</v>
      </c>
      <c r="H3" s="40">
        <v>104027</v>
      </c>
      <c r="I3" s="36">
        <v>115813</v>
      </c>
      <c r="L3" s="49" t="s">
        <v>80</v>
      </c>
      <c r="M3" s="50">
        <v>39904</v>
      </c>
      <c r="N3" s="50">
        <v>52192</v>
      </c>
      <c r="O3" s="50">
        <v>64480</v>
      </c>
      <c r="P3" s="50">
        <v>76752</v>
      </c>
      <c r="Q3" s="50">
        <v>89040</v>
      </c>
      <c r="R3" s="50">
        <v>101312</v>
      </c>
      <c r="S3" s="50">
        <v>104027</v>
      </c>
      <c r="T3" s="50">
        <v>115813</v>
      </c>
      <c r="U3" s="50"/>
      <c r="V3" s="50"/>
      <c r="W3" s="50"/>
    </row>
    <row r="4" spans="1:23" ht="15.75" x14ac:dyDescent="0.2">
      <c r="A4" s="4" t="s">
        <v>22</v>
      </c>
      <c r="B4" s="37">
        <v>39904</v>
      </c>
      <c r="C4" s="36">
        <v>52192</v>
      </c>
      <c r="D4" s="38">
        <v>64480</v>
      </c>
      <c r="E4" s="36">
        <v>76752</v>
      </c>
      <c r="F4" s="39">
        <v>89040</v>
      </c>
      <c r="G4" s="36">
        <v>101312</v>
      </c>
      <c r="H4" s="40">
        <v>104027</v>
      </c>
      <c r="I4" s="36">
        <v>115813</v>
      </c>
      <c r="L4" s="49"/>
    </row>
    <row r="5" spans="1:23" ht="15.75" x14ac:dyDescent="0.2">
      <c r="A5" s="4" t="s">
        <v>24</v>
      </c>
      <c r="B5" s="37">
        <v>39904</v>
      </c>
      <c r="C5" s="36">
        <v>52192</v>
      </c>
      <c r="D5" s="38">
        <v>64480</v>
      </c>
      <c r="E5" s="36">
        <v>76752</v>
      </c>
      <c r="F5" s="39">
        <v>89040</v>
      </c>
      <c r="G5" s="36">
        <v>101312</v>
      </c>
      <c r="H5" s="40">
        <v>104027</v>
      </c>
      <c r="I5" s="36">
        <v>115813</v>
      </c>
      <c r="L5" s="49"/>
    </row>
    <row r="6" spans="1:23" ht="15.75" x14ac:dyDescent="0.2">
      <c r="A6" s="4" t="s">
        <v>25</v>
      </c>
      <c r="B6" s="37">
        <v>41450</v>
      </c>
      <c r="C6" s="36">
        <v>52192</v>
      </c>
      <c r="D6" s="38">
        <v>64480</v>
      </c>
      <c r="E6" s="36">
        <v>76752</v>
      </c>
      <c r="F6" s="39">
        <v>89040</v>
      </c>
      <c r="G6" s="36">
        <v>101312</v>
      </c>
      <c r="H6" s="40">
        <v>104027</v>
      </c>
      <c r="I6" s="36">
        <v>115813</v>
      </c>
      <c r="L6" s="49"/>
    </row>
    <row r="7" spans="1:23" ht="15.75" x14ac:dyDescent="0.2">
      <c r="A7" s="3" t="s">
        <v>26</v>
      </c>
      <c r="B7" s="37">
        <v>39904</v>
      </c>
      <c r="C7" s="36">
        <v>52192</v>
      </c>
      <c r="D7" s="38">
        <v>64480</v>
      </c>
      <c r="E7" s="36">
        <v>76752</v>
      </c>
      <c r="F7" s="39">
        <v>89040</v>
      </c>
      <c r="G7" s="36">
        <v>101312</v>
      </c>
      <c r="H7" s="40">
        <v>104027</v>
      </c>
      <c r="I7" s="36">
        <v>115813</v>
      </c>
      <c r="L7" s="49"/>
    </row>
    <row r="8" spans="1:23" ht="15.75" x14ac:dyDescent="0.2">
      <c r="A8" s="4" t="s">
        <v>27</v>
      </c>
      <c r="B8" s="37">
        <v>39904</v>
      </c>
      <c r="C8" s="36">
        <v>52192</v>
      </c>
      <c r="D8" s="38">
        <v>64480</v>
      </c>
      <c r="E8" s="36">
        <v>76752</v>
      </c>
      <c r="F8" s="39">
        <v>89040</v>
      </c>
      <c r="G8" s="36">
        <v>101312</v>
      </c>
      <c r="H8" s="40">
        <v>104027</v>
      </c>
      <c r="I8" s="36">
        <v>115813</v>
      </c>
      <c r="L8" s="49"/>
    </row>
    <row r="9" spans="1:23" ht="15.75" x14ac:dyDescent="0.2">
      <c r="A9" s="4" t="s">
        <v>29</v>
      </c>
      <c r="B9" s="37">
        <v>39904</v>
      </c>
      <c r="C9" s="36">
        <v>52192</v>
      </c>
      <c r="D9" s="38">
        <v>64480</v>
      </c>
      <c r="E9" s="36">
        <v>76752</v>
      </c>
      <c r="F9" s="39">
        <v>89040</v>
      </c>
      <c r="G9" s="36">
        <v>101312</v>
      </c>
      <c r="H9" s="40">
        <v>104027</v>
      </c>
      <c r="I9" s="36">
        <v>115813</v>
      </c>
      <c r="L9" s="49"/>
    </row>
    <row r="10" spans="1:23" ht="15.75" x14ac:dyDescent="0.2">
      <c r="A10" s="4" t="s">
        <v>30</v>
      </c>
      <c r="B10" s="37">
        <v>39904</v>
      </c>
      <c r="C10" s="36">
        <v>52192</v>
      </c>
      <c r="D10" s="38">
        <v>64480</v>
      </c>
      <c r="E10" s="36">
        <v>76752</v>
      </c>
      <c r="F10" s="39">
        <v>89040</v>
      </c>
      <c r="G10" s="36">
        <v>101312</v>
      </c>
      <c r="H10" s="40">
        <v>104027</v>
      </c>
      <c r="I10" s="36">
        <v>115813</v>
      </c>
      <c r="L10" s="49"/>
    </row>
    <row r="11" spans="1:23" ht="15.75" x14ac:dyDescent="0.2">
      <c r="A11" s="4" t="s">
        <v>33</v>
      </c>
      <c r="B11" s="37">
        <v>39904</v>
      </c>
      <c r="C11" s="36">
        <v>52192</v>
      </c>
      <c r="D11" s="38">
        <v>64480</v>
      </c>
      <c r="E11" s="36">
        <v>76752</v>
      </c>
      <c r="F11" s="39">
        <v>89040</v>
      </c>
      <c r="G11" s="36">
        <v>101312</v>
      </c>
      <c r="H11" s="40">
        <v>104027</v>
      </c>
      <c r="I11" s="36">
        <v>115813</v>
      </c>
      <c r="L11" s="49"/>
    </row>
    <row r="12" spans="1:23" ht="15.75" x14ac:dyDescent="0.2">
      <c r="A12" s="4" t="s">
        <v>34</v>
      </c>
      <c r="B12" s="37">
        <v>39904</v>
      </c>
      <c r="C12" s="36">
        <v>52192</v>
      </c>
      <c r="D12" s="38">
        <v>64480</v>
      </c>
      <c r="E12" s="36">
        <v>76752</v>
      </c>
      <c r="F12" s="39">
        <v>89040</v>
      </c>
      <c r="G12" s="36">
        <v>101312</v>
      </c>
      <c r="H12" s="40">
        <v>104027</v>
      </c>
      <c r="I12" s="36">
        <v>115813</v>
      </c>
      <c r="L12" s="49"/>
    </row>
    <row r="13" spans="1:23" ht="15.75" x14ac:dyDescent="0.2">
      <c r="A13" s="4" t="s">
        <v>35</v>
      </c>
      <c r="B13" s="37">
        <v>39904</v>
      </c>
      <c r="C13" s="36">
        <v>52192</v>
      </c>
      <c r="D13" s="38">
        <v>64480</v>
      </c>
      <c r="E13" s="36">
        <v>76752</v>
      </c>
      <c r="F13" s="39">
        <v>89040</v>
      </c>
      <c r="G13" s="36">
        <v>101312</v>
      </c>
      <c r="H13" s="40">
        <v>104027</v>
      </c>
      <c r="I13" s="36">
        <v>115813</v>
      </c>
      <c r="L13" s="49"/>
    </row>
    <row r="14" spans="1:23" x14ac:dyDescent="0.2">
      <c r="A14" s="4" t="s">
        <v>37</v>
      </c>
      <c r="B14" s="37">
        <v>39904</v>
      </c>
      <c r="C14" s="36">
        <v>52192</v>
      </c>
      <c r="D14" s="38">
        <v>64480</v>
      </c>
      <c r="E14" s="36">
        <v>76752</v>
      </c>
      <c r="F14" s="39">
        <v>89040</v>
      </c>
      <c r="G14" s="36">
        <v>101312</v>
      </c>
      <c r="H14" s="40">
        <v>104027</v>
      </c>
      <c r="I14" s="36">
        <v>115813</v>
      </c>
    </row>
    <row r="15" spans="1:23" x14ac:dyDescent="0.2">
      <c r="A15" s="4" t="s">
        <v>38</v>
      </c>
      <c r="B15" s="37">
        <v>39904</v>
      </c>
      <c r="C15" s="36">
        <v>52192</v>
      </c>
      <c r="D15" s="38">
        <v>64480</v>
      </c>
      <c r="E15" s="36">
        <v>76752</v>
      </c>
      <c r="F15" s="39">
        <v>89040</v>
      </c>
      <c r="G15" s="36">
        <v>101312</v>
      </c>
      <c r="H15" s="40">
        <v>104027</v>
      </c>
      <c r="I15" s="36">
        <v>115813</v>
      </c>
    </row>
    <row r="16" spans="1:23" x14ac:dyDescent="0.2">
      <c r="A16" s="3" t="s">
        <v>81</v>
      </c>
      <c r="B16" s="37">
        <v>39904</v>
      </c>
      <c r="C16" s="36">
        <v>52192</v>
      </c>
      <c r="D16" s="38">
        <v>64480</v>
      </c>
      <c r="E16" s="36">
        <v>76752</v>
      </c>
      <c r="F16" s="39">
        <v>89040</v>
      </c>
      <c r="G16" s="36">
        <v>101312</v>
      </c>
      <c r="H16" s="40">
        <v>104027</v>
      </c>
      <c r="I16" s="36">
        <v>115813</v>
      </c>
      <c r="L16" s="51"/>
    </row>
    <row r="17" spans="1:9" x14ac:dyDescent="0.2">
      <c r="A17" s="4" t="s">
        <v>39</v>
      </c>
      <c r="B17" s="37">
        <v>39904</v>
      </c>
      <c r="C17" s="36">
        <v>52192</v>
      </c>
      <c r="D17" s="38">
        <v>64480</v>
      </c>
      <c r="E17" s="36">
        <v>76752</v>
      </c>
      <c r="F17" s="39">
        <v>89040</v>
      </c>
      <c r="G17" s="36">
        <v>101312</v>
      </c>
      <c r="H17" s="40">
        <v>104027</v>
      </c>
      <c r="I17" s="36">
        <v>115813</v>
      </c>
    </row>
    <row r="18" spans="1:9" x14ac:dyDescent="0.2">
      <c r="A18" s="4" t="s">
        <v>41</v>
      </c>
      <c r="B18" s="37">
        <v>39904</v>
      </c>
      <c r="C18" s="36">
        <v>52192</v>
      </c>
      <c r="D18" s="38">
        <v>64480</v>
      </c>
      <c r="E18" s="36">
        <v>76752</v>
      </c>
      <c r="F18" s="39">
        <v>89040</v>
      </c>
      <c r="G18" s="36">
        <v>101312</v>
      </c>
      <c r="H18" s="40">
        <v>104027</v>
      </c>
      <c r="I18" s="36">
        <v>115813</v>
      </c>
    </row>
    <row r="19" spans="1:9" x14ac:dyDescent="0.2">
      <c r="A19" s="4" t="s">
        <v>45</v>
      </c>
      <c r="B19" s="37">
        <v>39904</v>
      </c>
      <c r="C19" s="36">
        <v>52192</v>
      </c>
      <c r="D19" s="38">
        <v>64480</v>
      </c>
      <c r="E19" s="36">
        <v>76752</v>
      </c>
      <c r="F19" s="39">
        <v>89040</v>
      </c>
      <c r="G19" s="36">
        <v>101312</v>
      </c>
      <c r="H19" s="40">
        <v>104027</v>
      </c>
      <c r="I19" s="36">
        <v>115813</v>
      </c>
    </row>
    <row r="20" spans="1:9" x14ac:dyDescent="0.2">
      <c r="A20" s="4" t="s">
        <v>48</v>
      </c>
      <c r="B20" s="37">
        <v>39904</v>
      </c>
      <c r="C20" s="36">
        <v>52192</v>
      </c>
      <c r="D20" s="38">
        <v>64480</v>
      </c>
      <c r="E20" s="36">
        <v>76752</v>
      </c>
      <c r="F20" s="39">
        <v>89040</v>
      </c>
      <c r="G20" s="36">
        <v>101312</v>
      </c>
      <c r="H20" s="40">
        <v>104027</v>
      </c>
      <c r="I20" s="36">
        <v>115813</v>
      </c>
    </row>
    <row r="21" spans="1:9" x14ac:dyDescent="0.2">
      <c r="A21" s="4" t="s">
        <v>54</v>
      </c>
      <c r="B21" s="37">
        <v>39904</v>
      </c>
      <c r="C21" s="36">
        <v>52192</v>
      </c>
      <c r="D21" s="38">
        <v>64480</v>
      </c>
      <c r="E21" s="36">
        <v>76752</v>
      </c>
      <c r="F21" s="39">
        <v>89040</v>
      </c>
      <c r="G21" s="36">
        <v>101312</v>
      </c>
      <c r="H21" s="40">
        <v>104027</v>
      </c>
      <c r="I21" s="36">
        <v>115813</v>
      </c>
    </row>
    <row r="22" spans="1:9" x14ac:dyDescent="0.2">
      <c r="A22" s="3" t="s">
        <v>63</v>
      </c>
      <c r="B22" s="37">
        <v>39904</v>
      </c>
      <c r="C22" s="36">
        <v>52192</v>
      </c>
      <c r="D22" s="38">
        <v>64480</v>
      </c>
      <c r="E22" s="36">
        <v>76752</v>
      </c>
      <c r="F22" s="39">
        <v>89040</v>
      </c>
      <c r="G22" s="36">
        <v>101312</v>
      </c>
      <c r="H22" s="40">
        <v>104027</v>
      </c>
      <c r="I22" s="36">
        <v>115813</v>
      </c>
    </row>
    <row r="23" spans="1:9" x14ac:dyDescent="0.2">
      <c r="A23" s="4" t="s">
        <v>64</v>
      </c>
      <c r="B23" s="37">
        <v>39904</v>
      </c>
      <c r="C23" s="36">
        <v>52192</v>
      </c>
      <c r="D23" s="38">
        <v>64480</v>
      </c>
      <c r="E23" s="36">
        <v>76752</v>
      </c>
      <c r="F23" s="39">
        <v>89040</v>
      </c>
      <c r="G23" s="36">
        <v>101312</v>
      </c>
      <c r="H23" s="40">
        <v>104027</v>
      </c>
      <c r="I23" s="36">
        <v>115813</v>
      </c>
    </row>
    <row r="24" spans="1:9" x14ac:dyDescent="0.2">
      <c r="A24" s="4" t="s">
        <v>65</v>
      </c>
      <c r="B24" s="37">
        <v>39904</v>
      </c>
      <c r="C24" s="36">
        <v>52192</v>
      </c>
      <c r="D24" s="38">
        <v>64480</v>
      </c>
      <c r="E24" s="36">
        <v>76752</v>
      </c>
      <c r="F24" s="39">
        <v>89040</v>
      </c>
      <c r="G24" s="36">
        <v>101312</v>
      </c>
      <c r="H24" s="40">
        <v>104027</v>
      </c>
      <c r="I24" s="36">
        <v>115813</v>
      </c>
    </row>
    <row r="25" spans="1:9" x14ac:dyDescent="0.2">
      <c r="A25" s="4" t="s">
        <v>66</v>
      </c>
      <c r="B25" s="37">
        <v>39904</v>
      </c>
      <c r="C25" s="36">
        <v>52192</v>
      </c>
      <c r="D25" s="38">
        <v>64480</v>
      </c>
      <c r="E25" s="36">
        <v>76752</v>
      </c>
      <c r="F25" s="39">
        <v>89040</v>
      </c>
      <c r="G25" s="36">
        <v>101312</v>
      </c>
      <c r="H25" s="40">
        <v>104027</v>
      </c>
      <c r="I25" s="36">
        <v>115813</v>
      </c>
    </row>
    <row r="26" spans="1:9" x14ac:dyDescent="0.2">
      <c r="A26" s="4" t="s">
        <v>67</v>
      </c>
      <c r="B26" s="37">
        <v>41900</v>
      </c>
      <c r="C26" s="36">
        <v>52192</v>
      </c>
      <c r="D26" s="38">
        <v>64480</v>
      </c>
      <c r="E26" s="36">
        <v>76752</v>
      </c>
      <c r="F26" s="39">
        <v>89040</v>
      </c>
      <c r="G26" s="36">
        <v>101312</v>
      </c>
      <c r="H26" s="40">
        <v>104027</v>
      </c>
      <c r="I26" s="36">
        <v>115813</v>
      </c>
    </row>
    <row r="27" spans="1:9" x14ac:dyDescent="0.2">
      <c r="A27" s="4" t="s">
        <v>68</v>
      </c>
      <c r="B27" s="37">
        <v>39904</v>
      </c>
      <c r="C27" s="36">
        <v>52192</v>
      </c>
      <c r="D27" s="38">
        <v>64480</v>
      </c>
      <c r="E27" s="36">
        <v>76752</v>
      </c>
      <c r="F27" s="39">
        <v>89040</v>
      </c>
      <c r="G27" s="36">
        <v>101312</v>
      </c>
      <c r="H27" s="40">
        <v>104027</v>
      </c>
      <c r="I27" s="36">
        <v>115813</v>
      </c>
    </row>
    <row r="28" spans="1:9" x14ac:dyDescent="0.2">
      <c r="A28" s="4" t="s">
        <v>72</v>
      </c>
      <c r="B28" s="37">
        <v>39904</v>
      </c>
      <c r="C28" s="36">
        <v>52192</v>
      </c>
      <c r="D28" s="38">
        <v>64480</v>
      </c>
      <c r="E28" s="36">
        <v>76752</v>
      </c>
      <c r="F28" s="39">
        <v>89040</v>
      </c>
      <c r="G28" s="36">
        <v>101312</v>
      </c>
      <c r="H28" s="40">
        <v>104027</v>
      </c>
      <c r="I28" s="36">
        <v>115813</v>
      </c>
    </row>
    <row r="29" spans="1:9" x14ac:dyDescent="0.2">
      <c r="A29" s="4" t="s">
        <v>76</v>
      </c>
      <c r="B29" s="37">
        <v>39904</v>
      </c>
      <c r="C29" s="36">
        <v>52192</v>
      </c>
      <c r="D29" s="38">
        <v>64480</v>
      </c>
      <c r="E29" s="36">
        <v>76752</v>
      </c>
      <c r="F29" s="39">
        <v>89040</v>
      </c>
      <c r="G29" s="36">
        <v>101312</v>
      </c>
      <c r="H29" s="40">
        <v>104027</v>
      </c>
      <c r="I29" s="36">
        <v>115813</v>
      </c>
    </row>
    <row r="30" spans="1:9" x14ac:dyDescent="0.2">
      <c r="A30" s="3" t="s">
        <v>75</v>
      </c>
      <c r="B30" s="37">
        <v>39904</v>
      </c>
      <c r="C30" s="36">
        <v>52192</v>
      </c>
      <c r="D30" s="38">
        <v>64480</v>
      </c>
      <c r="E30" s="36">
        <v>76752</v>
      </c>
      <c r="F30" s="39">
        <v>89040</v>
      </c>
      <c r="G30" s="36">
        <v>101312</v>
      </c>
      <c r="H30" s="40">
        <v>104027</v>
      </c>
      <c r="I30" s="36">
        <v>115813</v>
      </c>
    </row>
    <row r="31" spans="1:9" x14ac:dyDescent="0.2">
      <c r="A31" s="4" t="s">
        <v>36</v>
      </c>
      <c r="B31" s="37">
        <v>39904</v>
      </c>
      <c r="C31" s="36">
        <v>52192</v>
      </c>
      <c r="D31" s="38">
        <v>64480</v>
      </c>
      <c r="E31" s="36">
        <v>76752</v>
      </c>
      <c r="F31" s="39">
        <v>89040</v>
      </c>
      <c r="G31" s="36">
        <v>101312</v>
      </c>
      <c r="H31" s="40">
        <v>104027</v>
      </c>
      <c r="I31" s="36">
        <v>115813</v>
      </c>
    </row>
    <row r="32" spans="1:9" x14ac:dyDescent="0.2">
      <c r="A32" s="4" t="s">
        <v>71</v>
      </c>
      <c r="B32" s="37">
        <v>39904</v>
      </c>
      <c r="C32" s="36">
        <v>52192</v>
      </c>
      <c r="D32" s="38">
        <v>64480</v>
      </c>
      <c r="E32" s="36">
        <v>76752</v>
      </c>
      <c r="F32" s="39">
        <v>89040</v>
      </c>
      <c r="G32" s="36">
        <v>101312</v>
      </c>
      <c r="H32" s="40">
        <v>104027</v>
      </c>
      <c r="I32" s="36">
        <v>115813</v>
      </c>
    </row>
    <row r="33" spans="1:9" x14ac:dyDescent="0.2">
      <c r="A33" s="4" t="s">
        <v>43</v>
      </c>
      <c r="B33" s="37">
        <v>44550</v>
      </c>
      <c r="C33" s="36">
        <v>52192</v>
      </c>
      <c r="D33" s="38">
        <v>64480</v>
      </c>
      <c r="E33" s="36">
        <v>76752</v>
      </c>
      <c r="F33" s="39">
        <v>89040</v>
      </c>
      <c r="G33" s="36">
        <v>101312</v>
      </c>
      <c r="H33" s="40">
        <v>104027</v>
      </c>
      <c r="I33" s="36">
        <v>115813</v>
      </c>
    </row>
    <row r="34" spans="1:9" x14ac:dyDescent="0.2">
      <c r="A34" s="4" t="s">
        <v>53</v>
      </c>
      <c r="B34" s="37">
        <v>44550</v>
      </c>
      <c r="C34" s="36">
        <v>52192</v>
      </c>
      <c r="D34" s="38">
        <v>64480</v>
      </c>
      <c r="E34" s="36">
        <v>76752</v>
      </c>
      <c r="F34" s="39">
        <v>89040</v>
      </c>
      <c r="G34" s="36">
        <v>101312</v>
      </c>
      <c r="H34" s="40">
        <v>104027</v>
      </c>
      <c r="I34" s="36">
        <v>115813</v>
      </c>
    </row>
    <row r="35" spans="1:9" x14ac:dyDescent="0.2">
      <c r="A35" s="4" t="s">
        <v>23</v>
      </c>
      <c r="B35" s="37">
        <v>39904</v>
      </c>
      <c r="C35" s="36">
        <v>52192</v>
      </c>
      <c r="D35" s="38">
        <v>64480</v>
      </c>
      <c r="E35" s="36">
        <v>76752</v>
      </c>
      <c r="F35" s="39">
        <v>89040</v>
      </c>
      <c r="G35" s="36">
        <v>101312</v>
      </c>
      <c r="H35" s="40">
        <v>104027</v>
      </c>
      <c r="I35" s="36">
        <v>115813</v>
      </c>
    </row>
    <row r="36" spans="1:9" x14ac:dyDescent="0.2">
      <c r="A36" s="4" t="s">
        <v>32</v>
      </c>
      <c r="B36" s="37">
        <v>43050</v>
      </c>
      <c r="C36" s="36">
        <v>52192</v>
      </c>
      <c r="D36" s="38">
        <v>64480</v>
      </c>
      <c r="E36" s="36">
        <v>76752</v>
      </c>
      <c r="F36" s="39">
        <v>89040</v>
      </c>
      <c r="G36" s="36">
        <v>101312</v>
      </c>
      <c r="H36" s="40">
        <v>104027</v>
      </c>
      <c r="I36" s="36">
        <v>115813</v>
      </c>
    </row>
    <row r="37" spans="1:9" x14ac:dyDescent="0.2">
      <c r="A37" s="4" t="s">
        <v>47</v>
      </c>
      <c r="B37" s="37">
        <v>43050</v>
      </c>
      <c r="C37" s="36">
        <v>52192</v>
      </c>
      <c r="D37" s="38">
        <v>64480</v>
      </c>
      <c r="E37" s="36">
        <v>76752</v>
      </c>
      <c r="F37" s="39">
        <v>89040</v>
      </c>
      <c r="G37" s="36">
        <v>101312</v>
      </c>
      <c r="H37" s="40">
        <v>104027</v>
      </c>
      <c r="I37" s="36">
        <v>115813</v>
      </c>
    </row>
    <row r="38" spans="1:9" x14ac:dyDescent="0.2">
      <c r="A38" s="4" t="s">
        <v>42</v>
      </c>
      <c r="B38" s="37">
        <v>42400</v>
      </c>
      <c r="C38" s="36">
        <v>52192</v>
      </c>
      <c r="D38" s="38">
        <v>64480</v>
      </c>
      <c r="E38" s="36">
        <v>76752</v>
      </c>
      <c r="F38" s="39">
        <v>89040</v>
      </c>
      <c r="G38" s="36">
        <v>101312</v>
      </c>
      <c r="H38" s="40">
        <v>104027</v>
      </c>
      <c r="I38" s="36">
        <v>115813</v>
      </c>
    </row>
    <row r="39" spans="1:9" x14ac:dyDescent="0.2">
      <c r="A39" s="3" t="s">
        <v>50</v>
      </c>
      <c r="B39" s="37">
        <v>42400</v>
      </c>
      <c r="C39" s="36">
        <v>52192</v>
      </c>
      <c r="D39" s="38">
        <v>64480</v>
      </c>
      <c r="E39" s="36">
        <v>76752</v>
      </c>
      <c r="F39" s="39">
        <v>89040</v>
      </c>
      <c r="G39" s="36">
        <v>101312</v>
      </c>
      <c r="H39" s="40">
        <v>104027</v>
      </c>
      <c r="I39" s="36">
        <v>115813</v>
      </c>
    </row>
    <row r="40" spans="1:9" x14ac:dyDescent="0.2">
      <c r="A40" s="4" t="s">
        <v>52</v>
      </c>
      <c r="B40" s="37">
        <v>42400</v>
      </c>
      <c r="C40" s="36">
        <v>52192</v>
      </c>
      <c r="D40" s="38">
        <v>64480</v>
      </c>
      <c r="E40" s="36">
        <v>76752</v>
      </c>
      <c r="F40" s="39">
        <v>89040</v>
      </c>
      <c r="G40" s="36">
        <v>101312</v>
      </c>
      <c r="H40" s="40">
        <v>104027</v>
      </c>
      <c r="I40" s="36">
        <v>115813</v>
      </c>
    </row>
    <row r="41" spans="1:9" x14ac:dyDescent="0.2">
      <c r="A41" s="4" t="s">
        <v>73</v>
      </c>
      <c r="B41" s="37">
        <v>42400</v>
      </c>
      <c r="C41" s="36">
        <v>52192</v>
      </c>
      <c r="D41" s="38">
        <v>64480</v>
      </c>
      <c r="E41" s="36">
        <v>76752</v>
      </c>
      <c r="F41" s="39">
        <v>89040</v>
      </c>
      <c r="G41" s="36">
        <v>101312</v>
      </c>
      <c r="H41" s="40">
        <v>104027</v>
      </c>
      <c r="I41" s="36">
        <v>115813</v>
      </c>
    </row>
    <row r="42" spans="1:9" x14ac:dyDescent="0.2">
      <c r="A42" s="4" t="s">
        <v>44</v>
      </c>
      <c r="B42" s="37">
        <v>42400</v>
      </c>
      <c r="C42" s="36">
        <v>52192</v>
      </c>
      <c r="D42" s="38">
        <v>64480</v>
      </c>
      <c r="E42" s="36">
        <v>76752</v>
      </c>
      <c r="F42" s="39">
        <v>89040</v>
      </c>
      <c r="G42" s="36">
        <v>101312</v>
      </c>
      <c r="H42" s="40">
        <v>104027</v>
      </c>
      <c r="I42" s="36">
        <v>115813</v>
      </c>
    </row>
    <row r="43" spans="1:9" x14ac:dyDescent="0.2">
      <c r="A43" s="4" t="s">
        <v>49</v>
      </c>
      <c r="B43" s="37">
        <v>44550</v>
      </c>
      <c r="C43" s="36">
        <v>52192</v>
      </c>
      <c r="D43" s="38">
        <v>64480</v>
      </c>
      <c r="E43" s="36">
        <v>76752</v>
      </c>
      <c r="F43" s="39">
        <v>89040</v>
      </c>
      <c r="G43" s="36">
        <v>101312</v>
      </c>
      <c r="H43" s="40">
        <v>104027</v>
      </c>
      <c r="I43" s="36">
        <v>115813</v>
      </c>
    </row>
    <row r="44" spans="1:9" x14ac:dyDescent="0.2">
      <c r="A44" s="4" t="s">
        <v>69</v>
      </c>
      <c r="B44" s="37">
        <v>47000</v>
      </c>
      <c r="C44" s="36">
        <v>53700</v>
      </c>
      <c r="D44" s="38">
        <v>64480</v>
      </c>
      <c r="E44" s="36">
        <v>76752</v>
      </c>
      <c r="F44" s="39">
        <v>89040</v>
      </c>
      <c r="G44" s="36">
        <v>101312</v>
      </c>
      <c r="H44" s="40">
        <v>104027</v>
      </c>
      <c r="I44" s="36">
        <v>115813</v>
      </c>
    </row>
    <row r="45" spans="1:9" x14ac:dyDescent="0.2">
      <c r="A45" s="4" t="s">
        <v>28</v>
      </c>
      <c r="B45" s="37">
        <v>44200</v>
      </c>
      <c r="C45" s="36">
        <v>52192</v>
      </c>
      <c r="D45" s="38">
        <v>64480</v>
      </c>
      <c r="E45" s="36">
        <v>76752</v>
      </c>
      <c r="F45" s="39">
        <v>89040</v>
      </c>
      <c r="G45" s="36">
        <v>101312</v>
      </c>
      <c r="H45" s="40">
        <v>104027</v>
      </c>
      <c r="I45" s="36">
        <v>115813</v>
      </c>
    </row>
    <row r="46" spans="1:9" x14ac:dyDescent="0.2">
      <c r="A46" s="4" t="s">
        <v>70</v>
      </c>
      <c r="B46" s="37">
        <v>46700</v>
      </c>
      <c r="C46" s="36">
        <v>53350</v>
      </c>
      <c r="D46" s="38">
        <v>64480</v>
      </c>
      <c r="E46" s="36">
        <v>76752</v>
      </c>
      <c r="F46" s="39">
        <v>89040</v>
      </c>
      <c r="G46" s="36">
        <v>101312</v>
      </c>
      <c r="H46" s="40">
        <v>104027</v>
      </c>
      <c r="I46" s="36">
        <v>115813</v>
      </c>
    </row>
    <row r="47" spans="1:9" x14ac:dyDescent="0.2">
      <c r="A47" s="4" t="s">
        <v>60</v>
      </c>
      <c r="B47" s="37">
        <v>50350</v>
      </c>
      <c r="C47" s="36">
        <v>57550</v>
      </c>
      <c r="D47" s="38">
        <v>64750</v>
      </c>
      <c r="E47" s="36">
        <v>76752</v>
      </c>
      <c r="F47" s="39">
        <v>89040</v>
      </c>
      <c r="G47" s="36">
        <v>101312</v>
      </c>
      <c r="H47" s="40">
        <v>104027</v>
      </c>
      <c r="I47" s="36">
        <v>115813</v>
      </c>
    </row>
    <row r="48" spans="1:9" x14ac:dyDescent="0.2">
      <c r="A48" s="3" t="s">
        <v>62</v>
      </c>
      <c r="B48" s="37">
        <v>50350</v>
      </c>
      <c r="C48" s="36">
        <v>57550</v>
      </c>
      <c r="D48" s="38">
        <v>64750</v>
      </c>
      <c r="E48" s="36">
        <v>76752</v>
      </c>
      <c r="F48" s="39">
        <v>89040</v>
      </c>
      <c r="G48" s="36">
        <v>101312</v>
      </c>
      <c r="H48" s="40">
        <v>104027</v>
      </c>
      <c r="I48" s="36">
        <v>115813</v>
      </c>
    </row>
    <row r="49" spans="1:9" x14ac:dyDescent="0.2">
      <c r="A49" s="4" t="s">
        <v>55</v>
      </c>
      <c r="B49" s="37">
        <v>59750</v>
      </c>
      <c r="C49" s="36">
        <v>68300</v>
      </c>
      <c r="D49" s="38">
        <v>76850</v>
      </c>
      <c r="E49" s="36">
        <v>85350</v>
      </c>
      <c r="F49" s="39">
        <v>92200</v>
      </c>
      <c r="G49" s="36">
        <v>101312</v>
      </c>
      <c r="H49" s="40">
        <v>105850</v>
      </c>
      <c r="I49" s="36">
        <v>115813</v>
      </c>
    </row>
    <row r="50" spans="1:9" x14ac:dyDescent="0.2">
      <c r="A50" s="4" t="s">
        <v>18</v>
      </c>
      <c r="B50" s="37">
        <v>50350</v>
      </c>
      <c r="C50" s="36">
        <v>57550</v>
      </c>
      <c r="D50" s="38">
        <v>64750</v>
      </c>
      <c r="E50" s="36">
        <v>76752</v>
      </c>
      <c r="F50" s="39">
        <v>89040</v>
      </c>
      <c r="G50" s="36">
        <v>101312</v>
      </c>
      <c r="H50" s="40">
        <v>104027</v>
      </c>
      <c r="I50" s="36">
        <v>115813</v>
      </c>
    </row>
    <row r="51" spans="1:9" x14ac:dyDescent="0.2">
      <c r="A51" s="4" t="s">
        <v>57</v>
      </c>
      <c r="B51" s="37">
        <v>50350</v>
      </c>
      <c r="C51" s="36">
        <v>57550</v>
      </c>
      <c r="D51" s="38">
        <v>64750</v>
      </c>
      <c r="E51" s="36">
        <v>76752</v>
      </c>
      <c r="F51" s="39">
        <v>89040</v>
      </c>
      <c r="G51" s="36">
        <v>101312</v>
      </c>
      <c r="H51" s="40">
        <v>104027</v>
      </c>
      <c r="I51" s="36">
        <v>115813</v>
      </c>
    </row>
    <row r="52" spans="1:9" x14ac:dyDescent="0.2">
      <c r="A52" s="4" t="s">
        <v>61</v>
      </c>
      <c r="B52" s="37">
        <v>50350</v>
      </c>
      <c r="C52" s="36">
        <v>57550</v>
      </c>
      <c r="D52" s="38">
        <v>64750</v>
      </c>
      <c r="E52" s="36">
        <v>76752</v>
      </c>
      <c r="F52" s="39">
        <v>89040</v>
      </c>
      <c r="G52" s="36">
        <v>101312</v>
      </c>
      <c r="H52" s="40">
        <v>104027</v>
      </c>
      <c r="I52" s="36">
        <v>115813</v>
      </c>
    </row>
    <row r="53" spans="1:9" ht="14.45" customHeight="1" x14ac:dyDescent="0.2">
      <c r="A53" s="4" t="s">
        <v>31</v>
      </c>
      <c r="B53" s="37">
        <v>52850</v>
      </c>
      <c r="C53" s="36">
        <v>60400</v>
      </c>
      <c r="D53" s="38">
        <v>67950</v>
      </c>
      <c r="E53" s="36">
        <v>76752</v>
      </c>
      <c r="F53" s="39">
        <v>89040</v>
      </c>
      <c r="G53" s="36">
        <v>101312</v>
      </c>
      <c r="H53" s="40">
        <v>104027</v>
      </c>
      <c r="I53" s="36">
        <v>115813</v>
      </c>
    </row>
    <row r="54" spans="1:9" x14ac:dyDescent="0.2">
      <c r="A54" s="4" t="s">
        <v>51</v>
      </c>
      <c r="B54" s="37">
        <v>52850</v>
      </c>
      <c r="C54" s="36">
        <v>60400</v>
      </c>
      <c r="D54" s="38">
        <v>67950</v>
      </c>
      <c r="E54" s="36">
        <v>76752</v>
      </c>
      <c r="F54" s="39">
        <v>89040</v>
      </c>
      <c r="G54" s="36">
        <v>101312</v>
      </c>
      <c r="H54" s="40">
        <v>104027</v>
      </c>
      <c r="I54" s="36">
        <v>115813</v>
      </c>
    </row>
    <row r="55" spans="1:9" x14ac:dyDescent="0.2">
      <c r="A55" s="4" t="s">
        <v>74</v>
      </c>
      <c r="B55" s="37">
        <v>59750</v>
      </c>
      <c r="C55" s="36">
        <v>68300</v>
      </c>
      <c r="D55" s="38">
        <v>76850</v>
      </c>
      <c r="E55" s="36">
        <v>85350</v>
      </c>
      <c r="F55" s="39">
        <v>92200</v>
      </c>
      <c r="G55" s="36">
        <v>101312</v>
      </c>
      <c r="H55" s="40">
        <v>105850</v>
      </c>
      <c r="I55" s="36">
        <v>115813</v>
      </c>
    </row>
    <row r="56" spans="1:9" x14ac:dyDescent="0.2">
      <c r="A56" s="4" t="s">
        <v>20</v>
      </c>
      <c r="B56" s="37">
        <v>59750</v>
      </c>
      <c r="C56" s="36">
        <v>68300</v>
      </c>
      <c r="D56" s="38">
        <v>76850</v>
      </c>
      <c r="E56" s="36">
        <v>85350</v>
      </c>
      <c r="F56" s="39">
        <v>92200</v>
      </c>
      <c r="G56" s="36">
        <v>101312</v>
      </c>
      <c r="H56" s="40">
        <v>105850</v>
      </c>
      <c r="I56" s="36">
        <v>115813</v>
      </c>
    </row>
    <row r="57" spans="1:9" x14ac:dyDescent="0.2">
      <c r="A57" s="4" t="s">
        <v>40</v>
      </c>
      <c r="B57" s="37">
        <v>59750</v>
      </c>
      <c r="C57" s="36">
        <v>68300</v>
      </c>
      <c r="D57" s="38">
        <v>76850</v>
      </c>
      <c r="E57" s="36">
        <v>85350</v>
      </c>
      <c r="F57" s="39">
        <v>92200</v>
      </c>
      <c r="G57" s="36">
        <v>101312</v>
      </c>
      <c r="H57" s="40">
        <v>105850</v>
      </c>
      <c r="I57" s="36">
        <v>115813</v>
      </c>
    </row>
    <row r="58" spans="1:9" x14ac:dyDescent="0.2">
      <c r="A58" s="3" t="s">
        <v>46</v>
      </c>
      <c r="B58" s="37">
        <v>59750</v>
      </c>
      <c r="C58" s="36">
        <v>68300</v>
      </c>
      <c r="D58" s="38">
        <v>76850</v>
      </c>
      <c r="E58" s="36">
        <v>85350</v>
      </c>
      <c r="F58" s="39">
        <v>92200</v>
      </c>
      <c r="G58" s="36">
        <v>101312</v>
      </c>
      <c r="H58" s="40">
        <v>105850</v>
      </c>
      <c r="I58" s="36">
        <v>115813</v>
      </c>
    </row>
    <row r="59" spans="1:9" x14ac:dyDescent="0.2">
      <c r="A59" s="4" t="s">
        <v>56</v>
      </c>
      <c r="B59" s="37">
        <v>59750</v>
      </c>
      <c r="C59" s="36">
        <v>68300</v>
      </c>
      <c r="D59" s="38">
        <v>76850</v>
      </c>
      <c r="E59" s="36">
        <v>85350</v>
      </c>
      <c r="F59" s="39">
        <v>92200</v>
      </c>
      <c r="G59" s="36">
        <v>101312</v>
      </c>
      <c r="H59" s="40">
        <v>105850</v>
      </c>
      <c r="I59" s="36">
        <v>115813</v>
      </c>
    </row>
    <row r="60" spans="1:9" x14ac:dyDescent="0.2">
      <c r="A60" s="4" t="s">
        <v>58</v>
      </c>
      <c r="B60" s="37">
        <v>59750</v>
      </c>
      <c r="C60" s="36">
        <v>68300</v>
      </c>
      <c r="D60" s="38">
        <v>76850</v>
      </c>
      <c r="E60" s="36">
        <v>85350</v>
      </c>
      <c r="F60" s="39">
        <v>92200</v>
      </c>
      <c r="G60" s="36">
        <v>101312</v>
      </c>
      <c r="H60" s="40">
        <v>105850</v>
      </c>
      <c r="I60" s="36">
        <v>115813</v>
      </c>
    </row>
    <row r="61" spans="1:9" x14ac:dyDescent="0.2">
      <c r="A61" s="4" t="s">
        <v>59</v>
      </c>
      <c r="B61" s="37">
        <v>59750</v>
      </c>
      <c r="C61" s="36">
        <v>68300</v>
      </c>
      <c r="D61" s="38">
        <v>76850</v>
      </c>
      <c r="E61" s="36">
        <v>85350</v>
      </c>
      <c r="F61" s="39">
        <v>92200</v>
      </c>
      <c r="G61" s="36">
        <v>101312</v>
      </c>
      <c r="H61" s="40">
        <v>105850</v>
      </c>
      <c r="I61" s="36">
        <v>115813</v>
      </c>
    </row>
    <row r="62" spans="1:9" x14ac:dyDescent="0.2">
      <c r="A62" s="3" t="s">
        <v>77</v>
      </c>
      <c r="B62" s="37">
        <v>62300</v>
      </c>
      <c r="C62" s="36">
        <v>71200</v>
      </c>
      <c r="D62" s="38">
        <v>80100</v>
      </c>
      <c r="E62" s="36">
        <v>88950</v>
      </c>
      <c r="F62" s="39">
        <v>96100</v>
      </c>
      <c r="G62" s="36">
        <v>103200</v>
      </c>
      <c r="H62" s="40">
        <v>110300</v>
      </c>
      <c r="I62" s="36">
        <v>117450</v>
      </c>
    </row>
    <row r="63" spans="1:9" s="2" customFormat="1" x14ac:dyDescent="0.2">
      <c r="A63" s="4" t="s">
        <v>78</v>
      </c>
      <c r="B63" s="37">
        <v>62300</v>
      </c>
      <c r="C63" s="36">
        <v>71200</v>
      </c>
      <c r="D63" s="38">
        <v>80100</v>
      </c>
      <c r="E63" s="36">
        <v>88950</v>
      </c>
      <c r="F63" s="39">
        <v>96100</v>
      </c>
      <c r="G63" s="36">
        <v>103200</v>
      </c>
      <c r="H63" s="40">
        <v>110300</v>
      </c>
      <c r="I63" s="36">
        <v>117450</v>
      </c>
    </row>
    <row r="64" spans="1:9" x14ac:dyDescent="0.2">
      <c r="B64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County</vt:lpstr>
      <vt:lpstr>2019-2020 SMI-AMI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</dc:creator>
  <cp:lastModifiedBy>Jackie Albanese</cp:lastModifiedBy>
  <dcterms:created xsi:type="dcterms:W3CDTF">2010-06-30T15:20:50Z</dcterms:created>
  <dcterms:modified xsi:type="dcterms:W3CDTF">2021-07-30T14:59:40Z</dcterms:modified>
</cp:coreProperties>
</file>