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ashleybennett/Downloads/"/>
    </mc:Choice>
  </mc:AlternateContent>
  <xr:revisionPtr revIDLastSave="0" documentId="13_ncr:1_{A2F73864-6F39-FA41-A8DB-AD73D362A2CB}" xr6:coauthVersionLast="46" xr6:coauthVersionMax="46" xr10:uidLastSave="{00000000-0000-0000-0000-000000000000}"/>
  <bookViews>
    <workbookView xWindow="0" yWindow="500" windowWidth="28800" windowHeight="15840" xr2:uid="{C0CF771B-E567-5D43-84D8-0F12A55B8CF5}"/>
  </bookViews>
  <sheets>
    <sheet name="User Guide" sheetId="2" r:id="rId1"/>
    <sheet name="Part I" sheetId="3" r:id="rId2"/>
    <sheet name="Part II" sheetId="1" r:id="rId3"/>
  </sheets>
  <definedNames>
    <definedName name="AlternateID">'Part I'!$E$9</definedName>
    <definedName name="CourAdd1">'Part I'!$E$19</definedName>
    <definedName name="CourAdd2">'Part I'!$E$20</definedName>
    <definedName name="DefaultID">'Part I'!$E$8</definedName>
    <definedName name="Fax_Num">'Part I'!$E$24</definedName>
    <definedName name="MailAdd1">'Part I'!$E$17</definedName>
    <definedName name="MailAdd2">'Part I'!$E$18</definedName>
    <definedName name="NumBids">'Part I'!$E$11</definedName>
    <definedName name="Primary_Email">'Part I'!$E$25</definedName>
    <definedName name="Primary_FaxNum">'Part I'!$E$24</definedName>
    <definedName name="Primary_Name">'Part I'!$E$22</definedName>
    <definedName name="Primary_Num">'Part I'!$E$23</definedName>
    <definedName name="Proposer_Name">'Part I'!$E$7</definedName>
    <definedName name="ProposerID">'Part II'!$E$10</definedName>
    <definedName name="Secondary_Email">'Part I'!$E$30</definedName>
    <definedName name="Secondary_FaxNum">'Part I'!$E$29</definedName>
    <definedName name="Secondary_Num">'Part I'!$E$28</definedName>
    <definedName name="Signatory">'Part I'!$E$13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 l="1"/>
  <c r="L14" i="1"/>
  <c r="L16" i="1"/>
  <c r="L17" i="1"/>
  <c r="L18" i="1"/>
  <c r="L19" i="1"/>
  <c r="L20" i="1"/>
  <c r="L21" i="1"/>
  <c r="L22" i="1"/>
  <c r="L23" i="1"/>
  <c r="L15" i="1"/>
  <c r="H28" i="1" l="1"/>
  <c r="E9" i="1"/>
  <c r="C4" i="3" l="1"/>
  <c r="E16" i="3"/>
  <c r="L16" i="3" s="1"/>
  <c r="L28" i="3"/>
  <c r="L29" i="3"/>
  <c r="L30" i="3"/>
  <c r="L27" i="3"/>
  <c r="L23" i="3"/>
  <c r="L24" i="3"/>
  <c r="L25" i="3"/>
  <c r="L22" i="3"/>
  <c r="L17" i="3"/>
  <c r="L18" i="3"/>
  <c r="L13" i="3"/>
  <c r="L11" i="3"/>
  <c r="L7" i="3"/>
  <c r="E8" i="3"/>
  <c r="E10" i="1" s="1"/>
  <c r="I27" i="1"/>
  <c r="I28" i="1"/>
  <c r="D21" i="1" l="1"/>
  <c r="D17" i="1"/>
  <c r="D14" i="1"/>
  <c r="D20" i="1"/>
  <c r="D16" i="1"/>
  <c r="D15" i="1"/>
  <c r="D23" i="1"/>
  <c r="D19" i="1"/>
  <c r="D22" i="1"/>
  <c r="D18" i="1"/>
  <c r="I29" i="1"/>
  <c r="C4" i="1" l="1"/>
  <c r="C3" i="1"/>
</calcChain>
</file>

<file path=xl/sharedStrings.xml><?xml version="1.0" encoding="utf-8"?>
<sst xmlns="http://schemas.openxmlformats.org/spreadsheetml/2006/main" count="42" uniqueCount="36">
  <si>
    <t>Master Offers Form</t>
  </si>
  <si>
    <t>NYSERDA RFP No. T4RFP21-1</t>
  </si>
  <si>
    <t>User Guide</t>
  </si>
  <si>
    <t>Offer Data Form</t>
  </si>
  <si>
    <t>Part I - Proposer Information Worksheet</t>
  </si>
  <si>
    <t>Proposer Name</t>
  </si>
  <si>
    <t>Default Proposer ID</t>
  </si>
  <si>
    <t>Specified Proposer ID (Optional)</t>
  </si>
  <si>
    <t>Number of Bids</t>
  </si>
  <si>
    <t>Signatory Entity</t>
  </si>
  <si>
    <t>Contact Informtion for Proposer</t>
  </si>
  <si>
    <t>Mailing Address</t>
  </si>
  <si>
    <t>Courier Address 
(If Different)</t>
  </si>
  <si>
    <t>Primary Contact Information</t>
  </si>
  <si>
    <t>Name</t>
  </si>
  <si>
    <t>Telephone Number</t>
  </si>
  <si>
    <t>Fax Number</t>
  </si>
  <si>
    <t>E-mail Address</t>
  </si>
  <si>
    <t>Secondary Contact Information</t>
  </si>
  <si>
    <t>Part II - Proposal Calculation Fee</t>
  </si>
  <si>
    <t xml:space="preserve">Provide the following information applicable to all offers submitted: </t>
  </si>
  <si>
    <t>Proposer ID</t>
  </si>
  <si>
    <t>Bids:</t>
  </si>
  <si>
    <t>Bid ID</t>
  </si>
  <si>
    <t>Project Name</t>
  </si>
  <si>
    <t>Includes Required Alternate Bid? (Y/N)</t>
  </si>
  <si>
    <t>Price Structure</t>
  </si>
  <si>
    <t>Bid Quantity (MWh/year)</t>
  </si>
  <si>
    <t>Contract Tenor
 (years)</t>
  </si>
  <si>
    <t>Proposal Fee Calculation:</t>
  </si>
  <si>
    <t>Unit Fee</t>
  </si>
  <si>
    <t>Number</t>
  </si>
  <si>
    <t>Extended Fee</t>
  </si>
  <si>
    <t xml:space="preserve">The Proposal Fee is based on the largest Bid Quantity offered per Section 1.5 of the RFP. </t>
  </si>
  <si>
    <t>Per RFP Section 1.5, each additional Price Structure offered (i.e. Fixed or Index REC), Bid Quantity, or Contract Tenor adds $25,000 to the Proposal Fee. No additional fee is added for the required pricing alternatives for Energy Storage, Energy Supplier Baseline, or for those with a Required Alternate Bid per RFP Section 2.3.</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</si>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</sst>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3" formatCode="_(* #,##0.00_);_(* \(#,##0.00\);_(* &quot;-&quot;??_);_(@_)"/>
    <numFmt numFmtId="164" formatCode="[$-409]mmm\-yy;@"/>
  </numFmts>
  <fonts count="12" x14ac:knownFonts="1">
    <font>
      <sz val="12"/>
      <color theme="1"/>
      <name val="Calibri"/>
      <family val="2"/>
      <scheme val="minor"/>
    </font>
    <font>
      <b/>
      <sz val="12"/>
      <color theme="1"/>
      <name val="Calibri"/>
      <family val="2"/>
      <scheme val="minor"/>
    </font>
    <font>
      <sz val="11"/>
      <color theme="4"/>
      <name val="Calibri"/>
      <family val="2"/>
      <scheme val="minor"/>
    </font>
    <font>
      <sz val="12"/>
      <color theme="4" tint="-0.499984740745262"/>
      <name val="Calibri"/>
      <family val="2"/>
      <scheme val="minor"/>
    </font>
    <font>
      <i/>
      <sz val="12"/>
      <color theme="4" tint="-0.499984740745262"/>
      <name val="Calibri"/>
      <family val="2"/>
      <scheme val="minor"/>
    </font>
    <font>
      <i/>
      <sz val="12"/>
      <color rgb="FFFF0000"/>
      <name val="Calibri"/>
      <family val="2"/>
      <scheme val="minor"/>
    </font>
    <font>
      <b/>
      <sz val="12"/>
      <color theme="4" tint="-0.499984740745262"/>
      <name val="Calibri"/>
      <family val="2"/>
      <scheme val="minor"/>
    </font>
    <font>
      <i/>
      <sz val="12"/>
      <color theme="1"/>
      <name val="Calibri"/>
      <family val="2"/>
      <scheme val="minor"/>
    </font>
    <font>
      <i/>
      <sz val="11"/>
      <color theme="4" tint="-0.499984740745262"/>
      <name val="Calibri"/>
      <family val="2"/>
      <scheme val="minor"/>
    </font>
    <font>
      <sz val="12"/>
      <color theme="1"/>
      <name val="Calibri"/>
      <family val="2"/>
      <scheme val="minor"/>
    </font>
    <font>
      <sz val="12"/>
      <color theme="0"/>
      <name val="Calibri"/>
      <family val="2"/>
      <scheme val="minor"/>
    </font>
    <font>
      <i/>
      <sz val="12"/>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9" fillId="0" borderId="0" applyFont="0" applyFill="0" applyBorder="0" applyAlignment="0" applyProtection="0"/>
  </cellStyleXfs>
  <cellXfs count="74">
    <xf numFmtId="0" fontId="0" fillId="0" borderId="0" xfId="0"/>
    <xf numFmtId="0" fontId="0" fillId="2" borderId="0" xfId="0" applyFill="1"/>
    <xf numFmtId="0" fontId="2" fillId="2" borderId="0" xfId="0" applyFont="1" applyFill="1"/>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0" borderId="0" xfId="0" applyFill="1"/>
    <xf numFmtId="0" fontId="5" fillId="2" borderId="0" xfId="0" applyFont="1" applyFill="1"/>
    <xf numFmtId="0" fontId="0" fillId="3" borderId="0" xfId="0" applyFill="1" applyBorder="1" applyAlignment="1">
      <alignment horizontal="left"/>
    </xf>
    <xf numFmtId="0" fontId="6" fillId="3" borderId="0" xfId="0" applyFont="1" applyFill="1" applyBorder="1" applyAlignment="1">
      <alignment horizontal="center"/>
    </xf>
    <xf numFmtId="0" fontId="3" fillId="4" borderId="9" xfId="0" applyFont="1" applyFill="1" applyBorder="1" applyAlignment="1" applyProtection="1">
      <alignment horizontal="center"/>
      <protection locked="0"/>
    </xf>
    <xf numFmtId="0" fontId="3" fillId="3" borderId="9" xfId="0" applyFont="1" applyFill="1" applyBorder="1" applyAlignment="1" applyProtection="1">
      <alignment horizontal="center"/>
      <protection locked="0"/>
    </xf>
    <xf numFmtId="0" fontId="0" fillId="2" borderId="0" xfId="0" applyFill="1" applyProtection="1"/>
    <xf numFmtId="0" fontId="0" fillId="0" borderId="0" xfId="0" applyProtection="1"/>
    <xf numFmtId="0" fontId="0" fillId="3" borderId="1" xfId="0" applyFill="1" applyBorder="1" applyProtection="1"/>
    <xf numFmtId="0" fontId="0" fillId="3" borderId="2" xfId="0" applyFill="1" applyBorder="1" applyProtection="1"/>
    <xf numFmtId="0" fontId="0" fillId="3" borderId="3" xfId="0" applyFill="1" applyBorder="1" applyProtection="1"/>
    <xf numFmtId="0" fontId="0" fillId="3" borderId="4" xfId="0" applyFill="1" applyBorder="1" applyProtection="1"/>
    <xf numFmtId="0" fontId="0" fillId="3" borderId="5" xfId="0" applyFill="1" applyBorder="1" applyProtection="1"/>
    <xf numFmtId="0" fontId="0" fillId="3" borderId="0" xfId="0" applyFill="1" applyBorder="1" applyProtection="1"/>
    <xf numFmtId="0" fontId="4" fillId="3" borderId="0" xfId="0" applyFont="1" applyFill="1" applyBorder="1" applyProtection="1"/>
    <xf numFmtId="0" fontId="7" fillId="3" borderId="0" xfId="0" applyFont="1" applyFill="1" applyBorder="1" applyAlignment="1" applyProtection="1">
      <alignment horizontal="center"/>
    </xf>
    <xf numFmtId="0" fontId="5" fillId="2" borderId="0" xfId="0" applyFont="1" applyFill="1" applyProtection="1"/>
    <xf numFmtId="0" fontId="1" fillId="3" borderId="0" xfId="0" applyFont="1" applyFill="1" applyBorder="1" applyProtection="1"/>
    <xf numFmtId="0" fontId="0" fillId="3" borderId="9" xfId="0" applyFill="1" applyBorder="1" applyProtection="1"/>
    <xf numFmtId="0" fontId="0" fillId="3" borderId="0" xfId="0" applyFill="1" applyBorder="1" applyAlignment="1" applyProtection="1">
      <alignment wrapText="1"/>
    </xf>
    <xf numFmtId="6" fontId="0" fillId="3" borderId="9" xfId="0" applyNumberFormat="1" applyFill="1" applyBorder="1" applyAlignment="1" applyProtection="1">
      <alignment horizontal="center"/>
    </xf>
    <xf numFmtId="6" fontId="0" fillId="3" borderId="9" xfId="0" applyNumberFormat="1" applyFill="1" applyBorder="1" applyProtection="1"/>
    <xf numFmtId="0" fontId="0" fillId="3" borderId="6" xfId="0" applyFill="1" applyBorder="1" applyProtection="1"/>
    <xf numFmtId="0" fontId="0" fillId="3" borderId="7" xfId="0" applyFill="1" applyBorder="1" applyProtection="1"/>
    <xf numFmtId="0" fontId="0" fillId="3" borderId="8" xfId="0" applyFill="1" applyBorder="1" applyProtection="1"/>
    <xf numFmtId="3" fontId="3" fillId="4" borderId="9" xfId="1" applyNumberFormat="1" applyFont="1" applyFill="1" applyBorder="1" applyAlignment="1" applyProtection="1">
      <alignment horizontal="center"/>
      <protection locked="0"/>
    </xf>
    <xf numFmtId="3" fontId="3" fillId="3" borderId="9" xfId="1" applyNumberFormat="1" applyFont="1" applyFill="1" applyBorder="1" applyAlignment="1" applyProtection="1">
      <alignment horizontal="center"/>
      <protection locked="0"/>
    </xf>
    <xf numFmtId="164" fontId="3" fillId="4" borderId="9" xfId="0" applyNumberFormat="1" applyFont="1" applyFill="1" applyBorder="1" applyAlignment="1" applyProtection="1">
      <alignment horizontal="center"/>
      <protection locked="0"/>
    </xf>
    <xf numFmtId="4" fontId="3" fillId="4" borderId="9" xfId="0" applyNumberFormat="1" applyFont="1" applyFill="1" applyBorder="1" applyAlignment="1" applyProtection="1">
      <alignment horizontal="center"/>
      <protection locked="0"/>
    </xf>
    <xf numFmtId="0" fontId="1" fillId="3" borderId="9" xfId="0" applyFont="1" applyFill="1" applyBorder="1" applyAlignment="1" applyProtection="1">
      <alignment horizontal="center" wrapText="1"/>
    </xf>
    <xf numFmtId="0" fontId="10" fillId="3" borderId="0" xfId="0" applyFont="1" applyFill="1" applyBorder="1" applyProtection="1"/>
    <xf numFmtId="0" fontId="3" fillId="5" borderId="9" xfId="0" applyFont="1" applyFill="1" applyBorder="1" applyAlignment="1" applyProtection="1">
      <alignment horizontal="center"/>
    </xf>
    <xf numFmtId="0" fontId="8" fillId="3" borderId="2" xfId="0" applyFont="1" applyFill="1" applyBorder="1" applyAlignment="1" applyProtection="1">
      <alignment wrapText="1"/>
    </xf>
    <xf numFmtId="0" fontId="0" fillId="3" borderId="0" xfId="0" applyFont="1" applyFill="1" applyBorder="1"/>
    <xf numFmtId="4" fontId="0" fillId="3" borderId="9" xfId="0" applyNumberFormat="1" applyFont="1" applyFill="1" applyBorder="1" applyAlignment="1" applyProtection="1">
      <alignment horizontal="center"/>
      <protection locked="0"/>
    </xf>
    <xf numFmtId="164" fontId="0" fillId="3" borderId="9" xfId="0" applyNumberFormat="1" applyFont="1" applyFill="1" applyBorder="1" applyAlignment="1" applyProtection="1">
      <alignment horizontal="center"/>
      <protection locked="0"/>
    </xf>
    <xf numFmtId="0" fontId="0" fillId="3" borderId="9" xfId="0" applyFont="1" applyFill="1" applyBorder="1" applyAlignment="1" applyProtection="1">
      <alignment horizontal="center"/>
      <protection locked="0"/>
    </xf>
    <xf numFmtId="0" fontId="3" fillId="3" borderId="9" xfId="0" applyFont="1" applyFill="1" applyBorder="1" applyAlignment="1" applyProtection="1">
      <alignment horizontal="center"/>
    </xf>
    <xf numFmtId="0" fontId="7" fillId="3" borderId="11" xfId="0" applyFont="1" applyFill="1" applyBorder="1" applyAlignment="1" applyProtection="1">
      <alignment horizontal="center"/>
    </xf>
    <xf numFmtId="0" fontId="1" fillId="3" borderId="0" xfId="0" applyFont="1" applyFill="1" applyBorder="1" applyAlignment="1">
      <alignment horizontal="center"/>
    </xf>
    <xf numFmtId="0" fontId="0" fillId="3" borderId="9" xfId="0" applyFill="1" applyBorder="1" applyAlignment="1" applyProtection="1">
      <alignment horizontal="center"/>
    </xf>
    <xf numFmtId="0" fontId="0" fillId="3" borderId="9" xfId="0" applyFill="1" applyBorder="1" applyAlignment="1">
      <alignment horizontal="left"/>
    </xf>
    <xf numFmtId="0" fontId="3" fillId="4" borderId="10" xfId="0" applyFont="1" applyFill="1" applyBorder="1" applyAlignment="1" applyProtection="1">
      <alignment horizontal="center"/>
      <protection locked="0"/>
    </xf>
    <xf numFmtId="0" fontId="3" fillId="4" borderId="11" xfId="0" applyFont="1" applyFill="1" applyBorder="1" applyAlignment="1" applyProtection="1">
      <alignment horizontal="center"/>
      <protection locked="0"/>
    </xf>
    <xf numFmtId="0" fontId="3" fillId="4" borderId="12" xfId="0" applyFont="1" applyFill="1" applyBorder="1" applyAlignment="1" applyProtection="1">
      <alignment horizontal="center"/>
      <protection locked="0"/>
    </xf>
    <xf numFmtId="0" fontId="11" fillId="3" borderId="9" xfId="0" applyFont="1" applyFill="1" applyBorder="1" applyAlignment="1" applyProtection="1">
      <alignment horizontal="center"/>
    </xf>
    <xf numFmtId="0" fontId="1" fillId="3" borderId="10" xfId="0" applyFont="1" applyFill="1" applyBorder="1" applyAlignment="1">
      <alignment horizontal="left"/>
    </xf>
    <xf numFmtId="0" fontId="1" fillId="3" borderId="11" xfId="0" applyFont="1" applyFill="1" applyBorder="1" applyAlignment="1">
      <alignment horizontal="left"/>
    </xf>
    <xf numFmtId="0" fontId="1" fillId="3" borderId="12" xfId="0" applyFont="1" applyFill="1" applyBorder="1" applyAlignment="1">
      <alignment horizontal="left"/>
    </xf>
    <xf numFmtId="0" fontId="0" fillId="3" borderId="9" xfId="0" applyFill="1" applyBorder="1" applyAlignment="1">
      <alignment horizontal="left" vertical="center" wrapText="1"/>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7" fillId="3" borderId="10"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2" xfId="0" applyFont="1" applyFill="1" applyBorder="1" applyAlignment="1" applyProtection="1">
      <alignment horizontal="center"/>
    </xf>
    <xf numFmtId="0" fontId="0" fillId="3" borderId="9" xfId="0" applyFill="1" applyBorder="1" applyAlignment="1">
      <alignment horizontal="left" vertical="center"/>
    </xf>
    <xf numFmtId="0" fontId="1" fillId="3" borderId="0" xfId="0" applyFont="1" applyFill="1" applyBorder="1" applyAlignment="1">
      <alignment horizontal="center"/>
    </xf>
    <xf numFmtId="0" fontId="1" fillId="3" borderId="0" xfId="0" applyFont="1" applyFill="1" applyBorder="1" applyAlignment="1" applyProtection="1">
      <alignment horizontal="center"/>
    </xf>
    <xf numFmtId="0" fontId="0" fillId="3" borderId="9" xfId="0" applyFill="1" applyBorder="1" applyAlignment="1" applyProtection="1">
      <alignment horizontal="left" indent="2"/>
    </xf>
    <xf numFmtId="0" fontId="0" fillId="3" borderId="9" xfId="0" applyFill="1" applyBorder="1" applyAlignment="1" applyProtection="1">
      <alignment horizontal="center"/>
    </xf>
    <xf numFmtId="0" fontId="0" fillId="3" borderId="9" xfId="0" applyFill="1" applyBorder="1" applyAlignment="1" applyProtection="1">
      <alignment horizontal="left" wrapText="1"/>
    </xf>
  </cellXfs>
  <cellStyles count="2">
    <cellStyle name="Comma" xfId="1" builtinId="3"/>
    <cellStyle name="Normal" xfId="0" builtinId="0"/>
  </cellStyles>
  <dxfs count="2">
    <dxf>
      <font>
        <b val="0"/>
        <i val="0"/>
        <color theme="4" tint="-0.499984740745262"/>
      </font>
      <fill>
        <patternFill>
          <bgColor theme="9" tint="0.59996337778862885"/>
        </patternFill>
      </fill>
    </dxf>
    <dxf>
      <font>
        <color theme="1" tint="0.499984740745262"/>
      </font>
      <fill>
        <patternFill>
          <bgColor theme="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114300</xdr:rowOff>
    </xdr:from>
    <xdr:to>
      <xdr:col>3</xdr:col>
      <xdr:colOff>0</xdr:colOff>
      <xdr:row>53</xdr:row>
      <xdr:rowOff>133350</xdr:rowOff>
    </xdr:to>
    <xdr:sp macro="" textlink="">
      <xdr:nvSpPr>
        <xdr:cNvPr id="2" name="TextBox 1">
          <a:extLst>
            <a:ext uri="{FF2B5EF4-FFF2-40B4-BE49-F238E27FC236}">
              <a16:creationId xmlns:a16="http://schemas.microsoft.com/office/drawing/2014/main" id="{48949E74-6077-CE4C-8307-5E12529E3DF2}"/>
            </a:ext>
          </a:extLst>
        </xdr:cNvPr>
        <xdr:cNvSpPr txBox="1"/>
      </xdr:nvSpPr>
      <xdr:spPr>
        <a:xfrm>
          <a:off x="6908800" y="927100"/>
          <a:ext cx="0" cy="20542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twoCellAnchor>
    <xdr:from>
      <xdr:col>1</xdr:col>
      <xdr:colOff>190500</xdr:colOff>
      <xdr:row>5</xdr:row>
      <xdr:rowOff>180975</xdr:rowOff>
    </xdr:from>
    <xdr:to>
      <xdr:col>3</xdr:col>
      <xdr:colOff>647700</xdr:colOff>
      <xdr:row>52</xdr:row>
      <xdr:rowOff>177800</xdr:rowOff>
    </xdr:to>
    <xdr:sp macro="" textlink="">
      <xdr:nvSpPr>
        <xdr:cNvPr id="146" name="TextBox 3">
          <a:extLst>
            <a:ext uri="{FF2B5EF4-FFF2-40B4-BE49-F238E27FC236}">
              <a16:creationId xmlns:a16="http://schemas.microsoft.com/office/drawing/2014/main" id="{F15495A5-D7FF-F74D-80CB-5988306CCA9E}"/>
            </a:ext>
            <a:ext uri="{147F2762-F138-4A5C-976F-8EAC2B608ADB}">
              <a16:predDERef xmlns:a16="http://schemas.microsoft.com/office/drawing/2014/main" pred="{48949E74-6077-CE4C-8307-5E12529E3DF2}"/>
            </a:ext>
          </a:extLst>
        </xdr:cNvPr>
        <xdr:cNvSpPr txBox="1"/>
      </xdr:nvSpPr>
      <xdr:spPr>
        <a:xfrm>
          <a:off x="571500" y="1196975"/>
          <a:ext cx="6578600" cy="8531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User Guide</a:t>
          </a:r>
        </a:p>
        <a:p>
          <a:endParaRPr lang="en-US" sz="1100"/>
        </a:p>
        <a:p>
          <a:r>
            <a:rPr lang="en-US" sz="1100"/>
            <a:t>Either the Master Offers Form</a:t>
          </a:r>
          <a:r>
            <a:rPr lang="en-US" sz="1100" baseline="0"/>
            <a:t> or </a:t>
          </a:r>
          <a:r>
            <a:rPr lang="en-US" sz="1100"/>
            <a:t>the Offer Data Form (ODF</a:t>
          </a:r>
          <a:r>
            <a:rPr lang="en-US" sz="1100" baseline="0"/>
            <a:t>) </a:t>
          </a:r>
          <a:r>
            <a:rPr lang="en-US" sz="1100"/>
            <a:t>files may be prepared first. Information from the ODFs is referenced within the Master Offers Form, and information from the Master Offers Form is referenced within the ODFs. All fields are required to be populated before submission. There is no electronic checking of high-level data that appears on the Master Offers Form against the same data fields that are in its referenced Offer Data Form</a:t>
          </a:r>
          <a:r>
            <a:rPr lang="en-US" sz="1100" baseline="0"/>
            <a:t> </a:t>
          </a:r>
          <a:r>
            <a:rPr lang="en-US" sz="1100"/>
            <a:t>file. The Proposer is responsible for ensuring that those data fields match.</a:t>
          </a:r>
        </a:p>
        <a:p>
          <a:endParaRPr lang="en-US" sz="1100">
            <a:solidFill>
              <a:schemeClr val="tx1"/>
            </a:solidFill>
          </a:endParaRPr>
        </a:p>
        <a:p>
          <a:r>
            <a:rPr lang="en-US" sz="1100">
              <a:solidFill>
                <a:schemeClr val="tx1"/>
              </a:solidFill>
            </a:rPr>
            <a:t>This Excel template is protected except for the data entry cells, which are shaded in green.  Reminders appear in popup boxes when the cursor is on certain data entry cells.  Cells that do not need to be populated are shaded in grey.  The template performs some data validation checks and displays messages in red font in a column to the right of the data entry forms.  </a:t>
          </a:r>
        </a:p>
        <a:p>
          <a:endParaRPr lang="en-US" sz="1100">
            <a:solidFill>
              <a:schemeClr val="tx1"/>
            </a:solidFill>
          </a:endParaRPr>
        </a:p>
        <a:p>
          <a:r>
            <a:rPr lang="en-US" sz="1100">
              <a:solidFill>
                <a:schemeClr val="tx1"/>
              </a:solidFill>
            </a:rPr>
            <a:t>Each ODF file represents a mutually exclusive Bid, and is for a single combination of Bid Quantity, Pricing Structure,</a:t>
          </a:r>
          <a:r>
            <a:rPr lang="en-US" sz="1100" baseline="0">
              <a:solidFill>
                <a:schemeClr val="tx1"/>
              </a:solidFill>
            </a:rPr>
            <a:t> and Contract Tenor</a:t>
          </a:r>
          <a:r>
            <a:rPr lang="en-US" sz="1100">
              <a:solidFill>
                <a:schemeClr val="tx1"/>
              </a:solidFill>
            </a:rPr>
            <a:t>. Distinct offers within each ODF are differentiated only by pricing,</a:t>
          </a:r>
          <a:r>
            <a:rPr lang="en-US" sz="1100" baseline="0">
              <a:solidFill>
                <a:schemeClr val="tx1"/>
              </a:solidFill>
            </a:rPr>
            <a:t> inclusion of Energy Storage, and inclusion </a:t>
          </a:r>
          <a:r>
            <a:rPr lang="en-US" sz="1100" baseline="0"/>
            <a:t>of GHG Supplier Baseline</a:t>
          </a:r>
          <a:r>
            <a:rPr lang="en-US" sz="1100"/>
            <a:t>.</a:t>
          </a:r>
          <a:r>
            <a:rPr lang="en-US" sz="1100" baseline="0"/>
            <a:t>  Bids that offer Energy Storage are required to provide pricing with and without the Energy Storage, which are not subject to an additional $25,000 Proposal Fee.  </a:t>
          </a:r>
          <a:r>
            <a:rPr lang="en-US" sz="1100" b="0" i="0" u="none">
              <a:solidFill>
                <a:sysClr val="windowText" lastClr="000000"/>
              </a:solidFill>
              <a:effectLst/>
              <a:latin typeface="+mn-lt"/>
              <a:ea typeface="+mn-ea"/>
              <a:cs typeface="+mn-cs"/>
            </a:rPr>
            <a:t>Additionally,</a:t>
          </a:r>
          <a:r>
            <a:rPr lang="en-US" sz="1100" b="0" i="0" u="none" baseline="0">
              <a:solidFill>
                <a:sysClr val="windowText" lastClr="000000"/>
              </a:solidFill>
              <a:effectLst/>
              <a:latin typeface="+mn-lt"/>
              <a:ea typeface="+mn-ea"/>
              <a:cs typeface="+mn-cs"/>
            </a:rPr>
            <a:t> </a:t>
          </a:r>
          <a:r>
            <a:rPr lang="en-US" sz="1100" b="0" i="0" u="none">
              <a:solidFill>
                <a:sysClr val="windowText" lastClr="000000"/>
              </a:solidFill>
              <a:effectLst/>
              <a:latin typeface="+mn-lt"/>
              <a:ea typeface="+mn-ea"/>
              <a:cs typeface="+mn-cs"/>
            </a:rPr>
            <a:t>two Offer Data Forms must be submitted for a Required Alternate Bid and the associated Project without the New York Converter Station, but they are counted as a single Bid and correspond to a single Bid ID.</a:t>
          </a:r>
          <a:endParaRPr lang="en-US" sz="1100" u="none">
            <a:solidFill>
              <a:sysClr val="windowText" lastClr="000000"/>
            </a:solidFill>
          </a:endParaRPr>
        </a:p>
        <a:p>
          <a:endParaRPr lang="en-US" sz="1100"/>
        </a:p>
        <a:p>
          <a:r>
            <a:rPr lang="en-US" sz="1100" b="1"/>
            <a:t>Part I - Proposer </a:t>
          </a:r>
          <a:r>
            <a:rPr lang="en-US" sz="1100" b="1">
              <a:solidFill>
                <a:schemeClr val="tx1"/>
              </a:solidFill>
            </a:rPr>
            <a:t>Information Worksheet</a:t>
          </a:r>
        </a:p>
        <a:p>
          <a:pPr marL="171450" indent="-171450">
            <a:buFont typeface="Arial" panose="020B0604020202020204" pitchFamily="34" charset="0"/>
            <a:buChar char="•"/>
          </a:pPr>
          <a:r>
            <a:rPr lang="en-US" sz="1100">
              <a:solidFill>
                <a:schemeClr val="tx1"/>
              </a:solidFill>
            </a:rPr>
            <a:t>Enter the Proposer Name in Cell E7.  A single</a:t>
          </a:r>
          <a:r>
            <a:rPr lang="en-US" sz="1100" baseline="0">
              <a:solidFill>
                <a:schemeClr val="tx1"/>
              </a:solidFill>
            </a:rPr>
            <a:t> Proposal may include multiple mutually exclusive Bids associated with different ODFs. </a:t>
          </a:r>
          <a:endParaRPr lang="en-US" sz="1100">
            <a:solidFill>
              <a:schemeClr val="tx1"/>
            </a:solidFill>
          </a:endParaRPr>
        </a:p>
        <a:p>
          <a:pPr marL="171450" indent="-171450">
            <a:buFont typeface="Arial" panose="020B0604020202020204" pitchFamily="34" charset="0"/>
            <a:buChar char="•"/>
          </a:pPr>
          <a:r>
            <a:rPr lang="en-US" sz="1100">
              <a:solidFill>
                <a:schemeClr val="tx1"/>
              </a:solidFill>
            </a:rPr>
            <a:t>The Default</a:t>
          </a:r>
          <a:r>
            <a:rPr lang="en-US" sz="1100" baseline="0">
              <a:solidFill>
                <a:schemeClr val="tx1"/>
              </a:solidFill>
            </a:rPr>
            <a:t> Proposer ID in Cell E8 will automatically populate with the first three letters in the Proposer Name. Proposers may change this three digit identifier by entering a preferred three-letter acronym in Cell E9. </a:t>
          </a:r>
        </a:p>
        <a:p>
          <a:pPr marL="171450" indent="-171450">
            <a:buFont typeface="Arial" panose="020B0604020202020204" pitchFamily="34" charset="0"/>
            <a:buChar char="•"/>
          </a:pPr>
          <a:r>
            <a:rPr lang="en-US" sz="1100" baseline="0">
              <a:solidFill>
                <a:schemeClr val="tx1"/>
              </a:solidFill>
            </a:rPr>
            <a:t>Enter the number </a:t>
          </a:r>
          <a:r>
            <a:rPr lang="en-US" sz="1100" baseline="0">
              <a:solidFill>
                <a:sysClr val="windowText" lastClr="000000"/>
              </a:solidFill>
            </a:rPr>
            <a:t>of unique Bid IDs  associated with the Proposer Name in Cell E11. This value will match the number of rows filled with data in Part II.  </a:t>
          </a:r>
        </a:p>
        <a:p>
          <a:pPr marL="171450" indent="-171450">
            <a:buFont typeface="Arial" panose="020B0604020202020204" pitchFamily="34" charset="0"/>
            <a:buChar char="•"/>
          </a:pPr>
          <a:r>
            <a:rPr lang="en-US" sz="1100" baseline="0">
              <a:solidFill>
                <a:schemeClr val="tx1"/>
              </a:solidFill>
            </a:rPr>
            <a:t>Enter the name of the entity who would be the signatory to an Agreement in Cell E13.</a:t>
          </a:r>
        </a:p>
        <a:p>
          <a:pPr marL="171450" indent="-171450">
            <a:buFont typeface="Arial" panose="020B0604020202020204" pitchFamily="34" charset="0"/>
            <a:buChar char="•"/>
          </a:pPr>
          <a:r>
            <a:rPr lang="en-US" sz="1100" baseline="0">
              <a:solidFill>
                <a:schemeClr val="tx1"/>
              </a:solidFill>
            </a:rPr>
            <a:t>Enter the full Proposer Mailing Address including Street Number and Name in Cell E17, and City, State/Province, Postal Code, and Country in Cell E18. </a:t>
          </a:r>
        </a:p>
        <a:p>
          <a:pPr marL="171450" indent="-171450">
            <a:buFont typeface="Arial" panose="020B0604020202020204" pitchFamily="34" charset="0"/>
            <a:buChar char="•"/>
          </a:pPr>
          <a:r>
            <a:rPr lang="en-US" sz="1100" baseline="0">
              <a:solidFill>
                <a:schemeClr val="tx1"/>
              </a:solidFill>
            </a:rPr>
            <a:t>If the Proposer Courier Address differs from the Mailing Address, enter the Courier Street Number and Name in Cell E19, and City, State/Province, Postal Code, and Country in Cell E20. </a:t>
          </a:r>
        </a:p>
        <a:p>
          <a:pPr marL="171450" indent="-171450">
            <a:buFont typeface="Arial" panose="020B0604020202020204" pitchFamily="34" charset="0"/>
            <a:buChar char="•"/>
          </a:pPr>
          <a:r>
            <a:rPr lang="en-US" sz="1100" baseline="0">
              <a:solidFill>
                <a:schemeClr val="tx1"/>
              </a:solidFill>
            </a:rPr>
            <a:t>Enter the full name (i.e. first and last name) of the Primary Contact for the Proposer in Cell E22.</a:t>
          </a:r>
        </a:p>
        <a:p>
          <a:pPr marL="171450" indent="-171450">
            <a:buFont typeface="Arial" panose="020B0604020202020204" pitchFamily="34" charset="0"/>
            <a:buChar char="•"/>
          </a:pPr>
          <a:r>
            <a:rPr lang="en-US" sz="1100" baseline="0">
              <a:solidFill>
                <a:schemeClr val="tx1"/>
              </a:solidFill>
            </a:rPr>
            <a:t>Enter the telephone number, including country and area code, for the Primary Contact in Cell E23. </a:t>
          </a:r>
        </a:p>
        <a:p>
          <a:pPr marL="171450" indent="-171450">
            <a:buFont typeface="Arial" panose="020B0604020202020204" pitchFamily="34" charset="0"/>
            <a:buChar char="•"/>
          </a:pPr>
          <a:r>
            <a:rPr lang="en-US" sz="1100">
              <a:solidFill>
                <a:schemeClr val="tx1"/>
              </a:solidFill>
            </a:rPr>
            <a:t>Enter the fax number</a:t>
          </a:r>
          <a:r>
            <a:rPr lang="en-US" sz="1100" baseline="0">
              <a:solidFill>
                <a:schemeClr val="tx1"/>
              </a:solidFill>
            </a:rPr>
            <a:t> </a:t>
          </a:r>
          <a:r>
            <a:rPr lang="en-US" sz="1100">
              <a:solidFill>
                <a:schemeClr val="tx1"/>
              </a:solidFill>
            </a:rPr>
            <a:t>for the Primary Contact in Cell E24. </a:t>
          </a:r>
        </a:p>
        <a:p>
          <a:pPr marL="171450" indent="-171450">
            <a:buFont typeface="Arial" panose="020B0604020202020204" pitchFamily="34" charset="0"/>
            <a:buChar char="•"/>
          </a:pPr>
          <a:r>
            <a:rPr lang="en-US" sz="1100">
              <a:solidFill>
                <a:schemeClr val="tx1"/>
              </a:solidFill>
            </a:rPr>
            <a:t>Enter the email</a:t>
          </a:r>
          <a:r>
            <a:rPr lang="en-US" sz="1100" baseline="0">
              <a:solidFill>
                <a:schemeClr val="tx1"/>
              </a:solidFill>
            </a:rPr>
            <a:t> address</a:t>
          </a:r>
          <a:r>
            <a:rPr lang="en-US" sz="1100">
              <a:solidFill>
                <a:schemeClr val="tx1"/>
              </a:solidFill>
            </a:rPr>
            <a:t> for the Primary Contact in Cell E25. </a:t>
          </a:r>
        </a:p>
        <a:p>
          <a:pPr marL="171450" indent="-171450">
            <a:buFont typeface="Arial" panose="020B0604020202020204" pitchFamily="34" charset="0"/>
            <a:buChar char="•"/>
          </a:pPr>
          <a:r>
            <a:rPr lang="en-US" sz="1100">
              <a:solidFill>
                <a:schemeClr val="tx1"/>
              </a:solidFill>
            </a:rPr>
            <a:t>Enter the full name (i.e. first and last name) of the Secondary Contact for the Proposer in Cell E27.</a:t>
          </a:r>
        </a:p>
        <a:p>
          <a:pPr marL="171450" indent="-171450">
            <a:buFont typeface="Arial" panose="020B0604020202020204" pitchFamily="34" charset="0"/>
            <a:buChar char="•"/>
          </a:pPr>
          <a:r>
            <a:rPr lang="en-US" sz="1100">
              <a:solidFill>
                <a:schemeClr val="tx1"/>
              </a:solidFill>
            </a:rPr>
            <a:t>Enter the telephone number, including country and area code, for the Secondary Contact in Cell E28. </a:t>
          </a:r>
        </a:p>
        <a:p>
          <a:pPr marL="171450" indent="-171450">
            <a:buFont typeface="Arial" panose="020B0604020202020204" pitchFamily="34" charset="0"/>
            <a:buChar char="•"/>
          </a:pPr>
          <a:r>
            <a:rPr lang="en-US" sz="1100">
              <a:solidFill>
                <a:schemeClr val="tx1"/>
              </a:solidFill>
            </a:rPr>
            <a:t>Enter the fax number for the Primary Contact in Cell E29. </a:t>
          </a:r>
        </a:p>
        <a:p>
          <a:pPr marL="171450" indent="-171450">
            <a:buFont typeface="Arial" panose="020B0604020202020204" pitchFamily="34" charset="0"/>
            <a:buChar char="•"/>
          </a:pPr>
          <a:r>
            <a:rPr lang="en-US" sz="1100">
              <a:solidFill>
                <a:schemeClr val="tx1"/>
              </a:solidFill>
            </a:rPr>
            <a:t>Enter the email address for the Primary Contact in Cell E30. </a:t>
          </a:r>
        </a:p>
        <a:p>
          <a:r>
            <a:rPr lang="en-US" sz="1100" b="1">
              <a:solidFill>
                <a:schemeClr val="tx1"/>
              </a:solidFill>
            </a:rPr>
            <a:t>Part II</a:t>
          </a:r>
          <a:r>
            <a:rPr lang="en-US" sz="1100" b="1" baseline="0">
              <a:solidFill>
                <a:schemeClr val="tx1"/>
              </a:solidFill>
            </a:rPr>
            <a:t> - Proposal Calculation Fee</a:t>
          </a:r>
        </a:p>
        <a:p>
          <a:pPr marL="171450" indent="-171450">
            <a:buFont typeface="Arial" panose="020B0604020202020204" pitchFamily="34" charset="0"/>
            <a:buChar char="•"/>
          </a:pPr>
          <a:r>
            <a:rPr lang="en-US" sz="1100">
              <a:solidFill>
                <a:schemeClr val="tx1"/>
              </a:solidFill>
            </a:rPr>
            <a:t>Proposers must submit a minimum</a:t>
          </a:r>
          <a:r>
            <a:rPr lang="en-US" sz="1100" baseline="0">
              <a:solidFill>
                <a:schemeClr val="tx1"/>
              </a:solidFill>
            </a:rPr>
            <a:t> of one ODF with their Proposal.  The Bid with the highest Bid Quantity must be entered into Row 14. Additional Bids may be entered in </a:t>
          </a:r>
          <a:r>
            <a:rPr lang="en-US" sz="1100" baseline="0">
              <a:solidFill>
                <a:sysClr val="windowText" lastClr="000000"/>
              </a:solidFill>
            </a:rPr>
            <a:t>Rows 15 through 23. For any Bid that includes a Required Alternate Bid, the two ODFs submitted correspond to only one unique Bid ID and are counted as a single Bid.</a:t>
          </a:r>
        </a:p>
        <a:p>
          <a:pPr marL="171450" indent="-171450">
            <a:buFont typeface="Arial" panose="020B0604020202020204" pitchFamily="34" charset="0"/>
            <a:buChar char="•"/>
          </a:pPr>
          <a:r>
            <a:rPr lang="en-US" sz="1100" baseline="0">
              <a:solidFill>
                <a:schemeClr val="tx1"/>
              </a:solidFill>
            </a:rPr>
            <a:t>Enter the Project Name associated with the Bid in Cells E14:23. Note that one Project Name can be associated with multiple unique Bids. </a:t>
          </a:r>
          <a:endParaRPr lang="en-US" sz="1100">
            <a:solidFill>
              <a:schemeClr val="tx1"/>
            </a:solidFill>
          </a:endParaRPr>
        </a:p>
        <a:p>
          <a:pPr marL="171450" indent="-171450">
            <a:buFont typeface="Arial" panose="020B0604020202020204" pitchFamily="34" charset="0"/>
            <a:buChar char="•"/>
          </a:pPr>
          <a:r>
            <a:rPr lang="en-US" sz="1100">
              <a:solidFill>
                <a:schemeClr val="tx1"/>
              </a:solidFill>
            </a:rPr>
            <a:t>For</a:t>
          </a:r>
          <a:r>
            <a:rPr lang="en-US" sz="1100" baseline="0">
              <a:solidFill>
                <a:schemeClr val="tx1"/>
              </a:solidFill>
            </a:rPr>
            <a:t> each ODF submitted with the Proposal, the Proposer must identify </a:t>
          </a:r>
          <a:r>
            <a:rPr lang="en-US" sz="1100" baseline="0">
              <a:solidFill>
                <a:sysClr val="windowText" lastClr="000000"/>
              </a:solidFill>
            </a:rPr>
            <a:t>the Project Name in Column E, indicate whether the Bid includes a Required Alternate Bid in Column F, Price Structure in Column G, Bid Quantity in Column H, and Contract Tenor in Column I.  If Bid Quantity differs between a Required Alternate Bid and the corresponding Bid, enter the larger Bid Quantity in Column H.</a:t>
          </a:r>
        </a:p>
        <a:p>
          <a:pPr marL="171450" indent="-171450">
            <a:buFont typeface="Arial" panose="020B0604020202020204" pitchFamily="34" charset="0"/>
            <a:buChar char="•"/>
          </a:pPr>
          <a:r>
            <a:rPr lang="en-US" sz="1100">
              <a:solidFill>
                <a:schemeClr val="tx1"/>
              </a:solidFill>
            </a:rPr>
            <a:t>The total Proposal</a:t>
          </a:r>
          <a:r>
            <a:rPr lang="en-US" sz="1100" baseline="0">
              <a:solidFill>
                <a:schemeClr val="tx1"/>
              </a:solidFill>
            </a:rPr>
            <a:t> Fee is calculated in Cell I44 and is based on the largest Bid Quantity and number of Bids submitted with the Proposal. </a:t>
          </a:r>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4</xdr:row>
      <xdr:rowOff>114300</xdr:rowOff>
    </xdr:from>
    <xdr:to>
      <xdr:col>9</xdr:col>
      <xdr:colOff>0</xdr:colOff>
      <xdr:row>32</xdr:row>
      <xdr:rowOff>133350</xdr:rowOff>
    </xdr:to>
    <xdr:sp macro="" textlink="">
      <xdr:nvSpPr>
        <xdr:cNvPr id="2" name="TextBox 1">
          <a:extLst>
            <a:ext uri="{FF2B5EF4-FFF2-40B4-BE49-F238E27FC236}">
              <a16:creationId xmlns:a16="http://schemas.microsoft.com/office/drawing/2014/main" id="{1F538F48-F9AC-984D-B9B5-8574EBF54ACA}"/>
            </a:ext>
          </a:extLst>
        </xdr:cNvPr>
        <xdr:cNvSpPr txBox="1"/>
      </xdr:nvSpPr>
      <xdr:spPr>
        <a:xfrm>
          <a:off x="7023100" y="927100"/>
          <a:ext cx="0" cy="5962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User Guide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Either the Master Offers Form, the Offer Data Form (ODF), or the Port Infrastructure</a:t>
          </a:r>
          <a:r>
            <a:rPr lang="en-US" sz="1100" baseline="0">
              <a:solidFill>
                <a:schemeClr val="dk1"/>
              </a:solidFill>
              <a:effectLst/>
              <a:latin typeface="+mn-lt"/>
              <a:ea typeface="+mn-ea"/>
              <a:cs typeface="+mn-cs"/>
            </a:rPr>
            <a:t> Investment Plan Data Form (PIIPDF) </a:t>
          </a:r>
          <a:r>
            <a:rPr lang="en-US" sz="1100">
              <a:solidFill>
                <a:schemeClr val="dk1"/>
              </a:solidFill>
              <a:effectLst/>
              <a:latin typeface="+mn-lt"/>
              <a:ea typeface="+mn-ea"/>
              <a:cs typeface="+mn-cs"/>
            </a:rPr>
            <a:t>files may be prepared first. Information from the</a:t>
          </a:r>
          <a:r>
            <a:rPr lang="en-US" sz="1100" baseline="0">
              <a:solidFill>
                <a:schemeClr val="dk1"/>
              </a:solidFill>
              <a:effectLst/>
              <a:latin typeface="+mn-lt"/>
              <a:ea typeface="+mn-ea"/>
              <a:cs typeface="+mn-cs"/>
            </a:rPr>
            <a:t> ODFs and PIIPDF(s) is referenced within the Master Offers Form, and information from the Master Offers Form is referenced within the ODFs and PIIPDF(s). All fields are required to be populated before submission</a:t>
          </a:r>
          <a:r>
            <a:rPr lang="en-US" sz="1100">
              <a:solidFill>
                <a:schemeClr val="dk1"/>
              </a:solidFill>
              <a:effectLst/>
              <a:latin typeface="+mn-lt"/>
              <a:ea typeface="+mn-ea"/>
              <a:cs typeface="+mn-cs"/>
            </a:rPr>
            <a:t>. There is no electronic checking of high-level data that appears on the Master Offers Form against the same data fields that are in its referenced Offer Data Form and Port Infrastructure Investment Plan Data Form files. The Proposer is responsible for ensuring that those data fields match.</a:t>
          </a:r>
          <a:endParaRPr lang="en-US">
            <a:effectLst/>
          </a:endParaRP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This Excel template is protected except for the data entry cells, which are shaded in green.  Hints appear in popup boxes when the cursor is on certain data entry cells.  Cells that do not need to be populated are shaded</a:t>
          </a:r>
          <a:r>
            <a:rPr lang="en-US" sz="1100" baseline="0">
              <a:solidFill>
                <a:schemeClr val="dk1"/>
              </a:solidFill>
              <a:effectLst/>
              <a:latin typeface="+mn-lt"/>
              <a:ea typeface="+mn-ea"/>
              <a:cs typeface="+mn-cs"/>
            </a:rPr>
            <a:t> in grey.</a:t>
          </a:r>
          <a:r>
            <a:rPr lang="en-US" sz="1100">
              <a:solidFill>
                <a:schemeClr val="dk1"/>
              </a:solidFill>
              <a:effectLst/>
              <a:latin typeface="+mn-lt"/>
              <a:ea typeface="+mn-ea"/>
              <a:cs typeface="+mn-cs"/>
            </a:rPr>
            <a:t>  The template performs some data validation checks and displays messages in red font in a column to the right of the data entry forms.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Each ODF file represents a mutually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exclusive</a:t>
          </a:r>
          <a:r>
            <a:rPr lang="en-US" sz="1100" baseline="0">
              <a:solidFill>
                <a:schemeClr val="dk1"/>
              </a:solidFill>
              <a:effectLst/>
              <a:latin typeface="+mn-lt"/>
              <a:ea typeface="+mn-ea"/>
              <a:cs typeface="+mn-cs"/>
            </a:rPr>
            <a:t> Proposal, and </a:t>
          </a:r>
          <a:r>
            <a:rPr lang="en-US" sz="1100">
              <a:solidFill>
                <a:schemeClr val="dk1"/>
              </a:solidFill>
              <a:effectLst/>
              <a:latin typeface="+mn-lt"/>
              <a:ea typeface="+mn-ea"/>
              <a:cs typeface="+mn-cs"/>
            </a:rPr>
            <a:t>is for a single combination of Offer Capacity, Commercial Operation Date(s), Injection Point, Delivery Point, </a:t>
          </a:r>
          <a:r>
            <a:rPr lang="en-US" sz="1100" b="0">
              <a:solidFill>
                <a:schemeClr val="dk1"/>
              </a:solidFill>
              <a:effectLst/>
              <a:latin typeface="+mn-lt"/>
              <a:ea typeface="+mn-ea"/>
              <a:cs typeface="+mn-cs"/>
            </a:rPr>
            <a:t>associated Port Infrastructure</a:t>
          </a:r>
          <a:r>
            <a:rPr lang="en-US" sz="1100" b="0" baseline="0">
              <a:solidFill>
                <a:schemeClr val="dk1"/>
              </a:solidFill>
              <a:effectLst/>
              <a:latin typeface="+mn-lt"/>
              <a:ea typeface="+mn-ea"/>
              <a:cs typeface="+mn-cs"/>
            </a:rPr>
            <a:t> Investment Plan(s), </a:t>
          </a:r>
          <a:r>
            <a:rPr lang="en-US" sz="1100">
              <a:solidFill>
                <a:schemeClr val="dk1"/>
              </a:solidFill>
              <a:effectLst/>
              <a:latin typeface="+mn-lt"/>
              <a:ea typeface="+mn-ea"/>
              <a:cs typeface="+mn-cs"/>
            </a:rPr>
            <a:t>and other physical configuration aspects.  Distinct offers within each ODF are differentiated only by pricing and Contract Tenor.  </a:t>
          </a:r>
          <a:r>
            <a:rPr lang="en-US" sz="1100" b="0">
              <a:solidFill>
                <a:schemeClr val="dk1"/>
              </a:solidFill>
              <a:effectLst/>
              <a:latin typeface="+mn-lt"/>
              <a:ea typeface="+mn-ea"/>
              <a:cs typeface="+mn-cs"/>
            </a:rPr>
            <a:t>One or two </a:t>
          </a:r>
          <a:r>
            <a:rPr lang="en-US" sz="1100" baseline="0">
              <a:solidFill>
                <a:schemeClr val="dk1"/>
              </a:solidFill>
              <a:effectLst/>
              <a:latin typeface="+mn-lt"/>
              <a:ea typeface="+mn-ea"/>
              <a:cs typeface="+mn-cs"/>
            </a:rPr>
            <a:t>s</a:t>
          </a:r>
          <a:r>
            <a:rPr lang="en-US" sz="1100">
              <a:solidFill>
                <a:schemeClr val="dk1"/>
              </a:solidFill>
              <a:effectLst/>
              <a:latin typeface="+mn-lt"/>
              <a:ea typeface="+mn-ea"/>
              <a:cs typeface="+mn-cs"/>
            </a:rPr>
            <a:t>eparate pricing-Tenor offers may be entered on a single ODF file.  </a:t>
          </a:r>
          <a:endParaRPr lang="en-US">
            <a:effectLst/>
          </a:endParaRPr>
        </a:p>
        <a:p>
          <a:r>
            <a:rPr lang="en-US" sz="1100">
              <a:solidFill>
                <a:schemeClr val="dk1"/>
              </a:solidFill>
              <a:effectLst/>
              <a:latin typeface="+mn-lt"/>
              <a:ea typeface="+mn-ea"/>
              <a:cs typeface="+mn-cs"/>
            </a:rPr>
            <a:t> </a:t>
          </a:r>
        </a:p>
        <a:p>
          <a:r>
            <a:rPr lang="en-US" sz="1100" i="0" u="sng"/>
            <a:t>Part I - Identification Worksheet</a:t>
          </a:r>
        </a:p>
        <a:p>
          <a:pPr marL="171450" indent="-171450">
            <a:buFont typeface="Wingdings" panose="05000000000000000000" pitchFamily="2" charset="2"/>
            <a:buChar char="§"/>
          </a:pPr>
          <a:r>
            <a:rPr lang="en-US" sz="1100"/>
            <a:t>Enter the Proposer</a:t>
          </a:r>
          <a:r>
            <a:rPr lang="en-US" sz="1100" baseline="0"/>
            <a:t> Name in Cell F9. This should be the full legal name of the entity that will sign the Offshore Wind Agreement if the Proposal is selected for an award.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Offshore Wind Generation Facility Name(s) in Cell F11. If two Offshore Wind Generation Facilities are included in array the submitted Proposals, list them both in this field.</a:t>
          </a:r>
        </a:p>
        <a:p>
          <a:pPr marL="171450" indent="-171450">
            <a:buFont typeface="Wingdings" panose="05000000000000000000" pitchFamily="2" charset="2"/>
            <a:buChar char="§"/>
          </a:pPr>
          <a:r>
            <a:rPr lang="en-US" sz="1100" baseline="0">
              <a:solidFill>
                <a:schemeClr val="dk1"/>
              </a:solidFill>
              <a:effectLst/>
              <a:latin typeface="+mn-lt"/>
              <a:ea typeface="+mn-ea"/>
              <a:cs typeface="+mn-cs"/>
            </a:rPr>
            <a:t>Indicate whether the Proposal includes multiple BOEM Renewable Energy Lease Areas in Cell H12</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the BOEM Renewable Energy Lease Area(s) in Cell F13 and, if applicable, Cell H13.</a:t>
          </a:r>
          <a:endParaRPr lang="en-US">
            <a:effectLst/>
          </a:endParaRPr>
        </a:p>
        <a:p>
          <a:pPr marL="171450" indent="-171450">
            <a:buFont typeface="Wingdings" panose="05000000000000000000" pitchFamily="2" charset="2"/>
            <a:buChar char="§"/>
          </a:pPr>
          <a:r>
            <a:rPr lang="en-US" sz="1100" baseline="0"/>
            <a:t>Indicate whether the ODF is for the Required Base Proposal, the Required Standalone Proposal, or an Alternate Proposal in Cell G15.</a:t>
          </a:r>
        </a:p>
        <a:p>
          <a:pPr marL="171450" indent="-171450">
            <a:buFont typeface="Wingdings" panose="05000000000000000000" pitchFamily="2" charset="2"/>
            <a:buChar char="§"/>
          </a:pPr>
          <a:r>
            <a:rPr lang="en-US" sz="1100" baseline="0"/>
            <a:t>If the ODF is for an Alternate Proposal, enter whether the Proposal is Standalone in Cell G16.</a:t>
          </a:r>
        </a:p>
        <a:p>
          <a:pPr marL="171450" indent="-171450">
            <a:buFont typeface="Wingdings" panose="05000000000000000000" pitchFamily="2" charset="2"/>
            <a:buChar char="§"/>
          </a:pPr>
          <a:r>
            <a:rPr lang="en-US" sz="1100" baseline="0"/>
            <a:t>If the ODF is for an Alternate Proposal, enter the Proposal Name in Cell F18.</a:t>
          </a:r>
        </a:p>
        <a:p>
          <a:pPr marL="171450" indent="-171450">
            <a:buFont typeface="Wingdings" panose="05000000000000000000" pitchFamily="2" charset="2"/>
            <a:buChar char="§"/>
          </a:pPr>
          <a:r>
            <a:rPr lang="en-US" sz="1100" baseline="0"/>
            <a:t>Enter the Proposal Code from Part I of the Master Offers Form (Cells Q32:Q41) in Cell F19.</a:t>
          </a:r>
        </a:p>
        <a:p>
          <a:pPr marL="171450" indent="-171450">
            <a:buFont typeface="Wingdings" panose="05000000000000000000" pitchFamily="2" charset="2"/>
            <a:buChar char="§"/>
          </a:pPr>
          <a:r>
            <a:rPr lang="en-US" sz="1100" baseline="0"/>
            <a:t>Enter the pricing structure in Cell G21.</a:t>
          </a:r>
        </a:p>
        <a:p>
          <a:pPr marL="171450" indent="-171450">
            <a:buFont typeface="Wingdings" panose="05000000000000000000" pitchFamily="2" charset="2"/>
            <a:buChar char="§"/>
          </a:pPr>
          <a:r>
            <a:rPr lang="en-US" sz="1100" baseline="0"/>
            <a:t>Enter the Offer Capacity in Cell G23.</a:t>
          </a:r>
        </a:p>
        <a:p>
          <a:pPr marL="171450" indent="-171450">
            <a:buFont typeface="Wingdings" panose="05000000000000000000" pitchFamily="2" charset="2"/>
            <a:buChar char="§"/>
          </a:pPr>
          <a:r>
            <a:rPr lang="en-US" sz="1100" baseline="0"/>
            <a:t>Enter the number of Capacity Phases in Cell G24.</a:t>
          </a:r>
        </a:p>
        <a:p>
          <a:pPr marL="171450" indent="-171450">
            <a:buFont typeface="Wingdings" panose="05000000000000000000" pitchFamily="2" charset="2"/>
            <a:buChar char="§"/>
          </a:pPr>
          <a:r>
            <a:rPr lang="en-US" sz="1100" baseline="0"/>
            <a:t>Enter the number of applicable Port Infrastructure Investment Plans in Cell G26.</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t>Enter the PIIP ID (from Part I of the Master Offer Form) in Cells D28:D33, the Port Infrastructure Investment Plan name (from Part I of the PIIPDF, also entered in Part I of the Master Offers Form) in Cells E28:E33, and Total New York State Funding (from Part I of the PIIPDF, Cell D25) in Cells I28:I33 for each applicable Port Infrastructure Investment Plan.</a:t>
          </a:r>
          <a:br>
            <a:rPr lang="en-US" sz="1100" baseline="0"/>
          </a:br>
          <a:r>
            <a:rPr lang="en-US" sz="1100" b="0" i="1" baseline="0">
              <a:solidFill>
                <a:schemeClr val="dk1"/>
              </a:solidFill>
              <a:effectLst/>
              <a:latin typeface="+mn-lt"/>
              <a:ea typeface="+mn-ea"/>
              <a:cs typeface="+mn-cs"/>
            </a:rPr>
            <a:t>Port Infrastructure Investment Plan naming convention: An Eligible Port can have more than one Port Infrastructure Investment Plan associated with it, and a Submission can include more than one Port Infrastructure Investment Plan with the same Port Use. The Port Infrastructure Investment Plan name must include both the Eligible Port name and the Port Use.</a:t>
          </a:r>
          <a:endParaRPr lang="en-US" sz="1100" b="0" baseline="0"/>
        </a:p>
        <a:p>
          <a:endParaRPr lang="en-US" sz="1100" baseline="0"/>
        </a:p>
        <a:p>
          <a:r>
            <a:rPr lang="en-US" sz="1100" u="sng" baseline="0"/>
            <a:t>Part II - Project Definition Worksheet</a:t>
          </a:r>
        </a:p>
        <a:p>
          <a:pPr marL="171450" indent="-171450">
            <a:buFont typeface="Wingdings" panose="05000000000000000000" pitchFamily="2" charset="2"/>
            <a:buChar char="§"/>
          </a:pPr>
          <a:r>
            <a:rPr lang="en-US" sz="1100" baseline="0"/>
            <a:t>Enter Commercial Operation Date and Capacity for each phase in Cells E17:H18. If two lease areas are included, enter Capacity for each lease separate separately in Cells E18:H19.</a:t>
          </a:r>
        </a:p>
        <a:p>
          <a:pPr marL="171450" indent="-171450">
            <a:buFont typeface="Wingdings" panose="05000000000000000000" pitchFamily="2" charset="2"/>
            <a:buChar char="§"/>
          </a:pPr>
          <a:r>
            <a:rPr lang="en-US" sz="1100" baseline="0"/>
            <a:t>Enter the P10 Annual OREC Exceedance in Cell H25. If two lease areas are included, enter separate values for each lease area in Cells H25:I25.</a:t>
          </a:r>
        </a:p>
        <a:p>
          <a:pPr marL="171450" indent="-171450">
            <a:buFont typeface="Wingdings" panose="05000000000000000000" pitchFamily="2" charset="2"/>
            <a:buChar char="§"/>
          </a:pPr>
          <a:r>
            <a:rPr lang="en-US" sz="1100" baseline="0"/>
            <a:t>Indicate whether custom UCAP Production Factor values are proposed in Cell I27. </a:t>
          </a:r>
          <a:r>
            <a:rPr lang="en-US" sz="1100" baseline="0">
              <a:solidFill>
                <a:schemeClr val="dk1"/>
              </a:solidFill>
              <a:effectLst/>
              <a:latin typeface="+mn-lt"/>
              <a:ea typeface="+mn-ea"/>
              <a:cs typeface="+mn-cs"/>
            </a:rPr>
            <a:t>If two lease areas are included, enter separate values for each lease area in Cells H29:I29. </a:t>
          </a:r>
          <a:r>
            <a:rPr lang="en-US" sz="1100" baseline="0"/>
            <a:t>If custom values are proposed, enter the values in Cells H30:H31. If two lease areas are included, enter separate values in Cells H30:I31, even if the values are the same for both lease areas.</a:t>
          </a:r>
        </a:p>
        <a:p>
          <a:pPr marL="171450" indent="-171450">
            <a:buFont typeface="Wingdings" panose="05000000000000000000" pitchFamily="2" charset="2"/>
            <a:buChar char="§"/>
          </a:pPr>
          <a:r>
            <a:rPr lang="en-US" sz="1100" baseline="0"/>
            <a:t>Enter the Injection Point Control Area in Cell G34, Substation Name in Cell G35 and Location in Cell G36. </a:t>
          </a:r>
          <a:r>
            <a:rPr lang="en-US" sz="1100" baseline="0">
              <a:solidFill>
                <a:schemeClr val="dk1"/>
              </a:solidFill>
              <a:effectLst/>
              <a:latin typeface="+mn-lt"/>
              <a:ea typeface="+mn-ea"/>
              <a:cs typeface="+mn-cs"/>
            </a:rPr>
            <a:t>If two lease areas are included, enter separate values in Cells G34:I36, even if the values are the same for both lease areas.</a:t>
          </a:r>
          <a:endParaRPr lang="en-US" sz="1100" baseline="0"/>
        </a:p>
        <a:p>
          <a:pPr marL="171450" indent="-171450">
            <a:buFont typeface="Wingdings" panose="05000000000000000000" pitchFamily="2" charset="2"/>
            <a:buChar char="§"/>
          </a:pPr>
          <a:r>
            <a:rPr lang="en-US" sz="1100" baseline="0"/>
            <a:t>Enter the Delivery Point NYISO Node Name in Cell G38. </a:t>
          </a:r>
          <a:r>
            <a:rPr lang="en-US" sz="1100" baseline="0">
              <a:solidFill>
                <a:schemeClr val="dk1"/>
              </a:solidFill>
              <a:effectLst/>
              <a:latin typeface="+mn-lt"/>
              <a:ea typeface="+mn-ea"/>
              <a:cs typeface="+mn-cs"/>
            </a:rPr>
            <a:t>If two lease areas are included, enter separate values in Cells G38:H38, even if the values are the same for both lease areas.</a:t>
          </a:r>
          <a:endParaRPr lang="en-US" sz="1100" baseline="0"/>
        </a:p>
        <a:p>
          <a:endParaRPr lang="en-US" sz="1100" baseline="0"/>
        </a:p>
        <a:p>
          <a:r>
            <a:rPr lang="en-US" sz="1100" u="sng" baseline="0">
              <a:solidFill>
                <a:schemeClr val="dk1"/>
              </a:solidFill>
              <a:effectLst/>
              <a:latin typeface="+mn-lt"/>
              <a:ea typeface="+mn-ea"/>
              <a:cs typeface="+mn-cs"/>
            </a:rPr>
            <a:t>Part III-1 and Part III-2 - Expected Performance Worksheet</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P50 Generation values in Cells D15:O38.</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Operable NYCA Delivery Capacity as a fraction of Installed Capacity in Cells D57:O87.  This data will additionally be used to support NYSERDA research into transmission and curtailment.</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only one lease area is included, do not enter any values into Part III-2.</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If two lease areas are included, enter separate values on Part III-1 and Part III-2, even if the values are the same for both lease areas.</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Part IV - Pricing Worksheet</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Indicate whether the 25-Year and 20-Year Contract Tenors are offered as part of the Proposal in Cells H17:I17.</a:t>
          </a:r>
        </a:p>
        <a:p>
          <a:pPr marL="171450" indent="-171450">
            <a:buFont typeface="Wingdings" panose="05000000000000000000" pitchFamily="2" charset="2"/>
            <a:buChar char="§"/>
          </a:pPr>
          <a:r>
            <a:rPr lang="en-US" sz="1100" u="none" baseline="0">
              <a:solidFill>
                <a:schemeClr val="dk1"/>
              </a:solidFill>
              <a:effectLst/>
              <a:latin typeface="+mn-lt"/>
              <a:ea typeface="+mn-ea"/>
              <a:cs typeface="+mn-cs"/>
            </a:rPr>
            <a:t>Enter the offer price for each selected Contract Tenor in Cells H19:I19.</a:t>
          </a:r>
        </a:p>
        <a:p>
          <a:endParaRPr lang="en-US" sz="1100"/>
        </a:p>
        <a:p>
          <a:r>
            <a:rPr lang="en-US" sz="1100" u="sng"/>
            <a:t>Part V-1 - Incremental Economic Benefits Category 1</a:t>
          </a:r>
        </a:p>
        <a:p>
          <a:pPr marL="171450" indent="-171450">
            <a:buFont typeface="Wingdings" panose="05000000000000000000" pitchFamily="2" charset="2"/>
            <a:buChar char="§"/>
          </a:pPr>
          <a:r>
            <a:rPr lang="en-US" sz="1100" u="none"/>
            <a:t>For each Economic Benefits line item</a:t>
          </a:r>
          <a:r>
            <a:rPr lang="en-US" sz="1100" u="none" baseline="0"/>
            <a:t> that is not associated with New York State Funding of one or more Port Infrastructure Investment Plans, select the Project Phase from the drop-down menu in Column D and the Time Period from the drop-down menu in Column E, enter the First Year and the Last Year in which the economic benefit is expected to accrue in Columns F and G, and enter a Description in Column H. Each of these entries is required for each line item.</a:t>
          </a:r>
        </a:p>
        <a:p>
          <a:pPr marL="171450" indent="-171450">
            <a:buFont typeface="Wingdings" panose="05000000000000000000" pitchFamily="2" charset="2"/>
            <a:buChar char="§"/>
          </a:pPr>
          <a:r>
            <a:rPr lang="en-US" sz="1100" u="none" baseline="0"/>
            <a:t>Enter Net Expenditures in NYS in Column I (thousands of nominal dollars), if applicable.</a:t>
          </a:r>
        </a:p>
        <a:p>
          <a:pPr marL="171450" indent="-171450">
            <a:buFont typeface="Wingdings" panose="05000000000000000000" pitchFamily="2" charset="2"/>
            <a:buChar char="§"/>
          </a:pPr>
          <a:r>
            <a:rPr lang="en-US" sz="1100" u="none" baseline="0"/>
            <a:t>Enter Short-term Direct Job Creation in NYS in Column J (unique jobs) and Column K (FTE-years), if applicable. If Short-term Direct Job Creation is entered for the line item, both columns must have values.</a:t>
          </a:r>
        </a:p>
        <a:p>
          <a:pPr marL="171450" marR="0" lvl="0" indent="-171450" defTabSz="914400" eaLnBrk="1" fontAlgn="auto" latinLnBrk="0" hangingPunct="1">
            <a:lnSpc>
              <a:spcPct val="100000"/>
            </a:lnSpc>
            <a:spcBef>
              <a:spcPts val="0"/>
            </a:spcBef>
            <a:spcAft>
              <a:spcPts val="0"/>
            </a:spcAft>
            <a:buClrTx/>
            <a:buSzTx/>
            <a:buFont typeface="Wingdings" panose="05000000000000000000" pitchFamily="2" charset="2"/>
            <a:buChar char="§"/>
            <a:tabLst/>
            <a:defRPr/>
          </a:pPr>
          <a:r>
            <a:rPr lang="en-US" sz="1100" baseline="0">
              <a:solidFill>
                <a:schemeClr val="dk1"/>
              </a:solidFill>
              <a:effectLst/>
              <a:latin typeface="+mn-lt"/>
              <a:ea typeface="+mn-ea"/>
              <a:cs typeface="+mn-cs"/>
            </a:rPr>
            <a:t>Enter Long-term Direct Job Creation in NYS in Column L (unique jobs) and Column M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V-2 - Incremental Economic Benefits Category</a:t>
          </a:r>
          <a:r>
            <a:rPr lang="en-US" sz="1100" u="sng" baseline="0">
              <a:solidFill>
                <a:schemeClr val="dk1"/>
              </a:solidFill>
              <a:effectLst/>
              <a:latin typeface="+mn-lt"/>
              <a:ea typeface="+mn-ea"/>
              <a:cs typeface="+mn-cs"/>
            </a:rPr>
            <a:t> 2</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that is associated with New York State Funding of one or more Port Infrastructure Investment Plans, select the PIIP ID from the drop-down menu in Column D (only Plans that are entered on Part I will be listed), enter the EB1P ID from Column C on Part II-1P of the corresponding PIIPDF in Column E, select the Project Phase from the drop-down menu in Column F and the Time Period from the drop-down menu in Column G, enter the First Year and the Last Year in which the economic benefit is expected to accrue in Columns H and I, and enter a Description in Column J. Each of these entries is required for each line item.</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Net Expenditures in NYS in Column K (thousands of nominal dollars), if applicable.</a:t>
          </a:r>
          <a:endParaRPr lang="en-US">
            <a:effectLst/>
          </a:endParaRPr>
        </a:p>
        <a:p>
          <a:pPr marL="171450" indent="-171450">
            <a:buFont typeface="Wingdings" panose="05000000000000000000" pitchFamily="2" charset="2"/>
            <a:buChar char="§"/>
          </a:pPr>
          <a:r>
            <a:rPr lang="en-US" sz="1100" baseline="0">
              <a:solidFill>
                <a:schemeClr val="dk1"/>
              </a:solidFill>
              <a:effectLst/>
              <a:latin typeface="+mn-lt"/>
              <a:ea typeface="+mn-ea"/>
              <a:cs typeface="+mn-cs"/>
            </a:rPr>
            <a:t>Enter Short-term Direct Job Creation in NYS in Column L (unique jobs) and Column M (FTE-years), if applicable. If Short-term Direct Job Creation is entered for the line item, both columns must have values.</a:t>
          </a:r>
          <a:endParaRPr lang="en-US">
            <a:effectLst/>
          </a:endParaRPr>
        </a:p>
        <a:p>
          <a:pPr marL="171450" indent="-171450" eaLnBrk="1" fontAlgn="auto" latinLnBrk="0" hangingPunct="1">
            <a:buFont typeface="Wingdings" panose="05000000000000000000" pitchFamily="2" charset="2"/>
            <a:buChar char="§"/>
          </a:pPr>
          <a:r>
            <a:rPr lang="en-US" sz="1100" baseline="0">
              <a:solidFill>
                <a:schemeClr val="dk1"/>
              </a:solidFill>
              <a:effectLst/>
              <a:latin typeface="+mn-lt"/>
              <a:ea typeface="+mn-ea"/>
              <a:cs typeface="+mn-cs"/>
            </a:rPr>
            <a:t>Enter Long-term Direct Job Creation in NYS in Column N (unique jobs) and Column O (FTE-years), if applicable. If Long-term Direct Job Creation is entered for the line item, both columns must have values.</a:t>
          </a:r>
          <a:endParaRPr lang="en-US">
            <a:effectLst/>
          </a:endParaRPr>
        </a:p>
        <a:p>
          <a:endParaRPr lang="en-US" sz="1100" u="none"/>
        </a:p>
        <a:p>
          <a:r>
            <a:rPr lang="en-US" sz="1100" u="sng">
              <a:solidFill>
                <a:schemeClr val="dk1"/>
              </a:solidFill>
              <a:effectLst/>
              <a:latin typeface="+mn-lt"/>
              <a:ea typeface="+mn-ea"/>
              <a:cs typeface="+mn-cs"/>
            </a:rPr>
            <a:t>Part V-3 - Incremental Economic Benefits Category 3</a:t>
          </a:r>
          <a:endParaRPr lang="en-US">
            <a:effectLst/>
          </a:endParaRPr>
        </a:p>
        <a:p>
          <a:pPr marL="171450" indent="-171450">
            <a:buFont typeface="Wingdings" panose="05000000000000000000" pitchFamily="2" charset="2"/>
            <a:buChar char="§"/>
          </a:pPr>
          <a:r>
            <a:rPr lang="en-US" sz="1100">
              <a:solidFill>
                <a:schemeClr val="dk1"/>
              </a:solidFill>
              <a:effectLst/>
              <a:latin typeface="+mn-lt"/>
              <a:ea typeface="+mn-ea"/>
              <a:cs typeface="+mn-cs"/>
            </a:rPr>
            <a:t>For each Economic Benefits line item,</a:t>
          </a:r>
          <a:r>
            <a:rPr lang="en-US" sz="1100" baseline="0">
              <a:solidFill>
                <a:schemeClr val="dk1"/>
              </a:solidFill>
              <a:effectLst/>
              <a:latin typeface="+mn-lt"/>
              <a:ea typeface="+mn-ea"/>
              <a:cs typeface="+mn-cs"/>
            </a:rPr>
            <a:t> select the Time Period from the drop-down menu in Column D, enter the First Year and the Last Year in which the economic benefit is expected to accrue in Columns E and F, enter a Description in Column G, enter a Metric in Column H, and enter the Quantity of Activity in Column I. Each of these entries is required for each line item that is used.</a:t>
          </a:r>
        </a:p>
        <a:p>
          <a:pPr marL="171450" indent="-171450">
            <a:buFont typeface="Wingdings" panose="05000000000000000000" pitchFamily="2" charset="2"/>
            <a:buChar char="§"/>
          </a:pPr>
          <a:endParaRPr lang="en-US" sz="1100" baseline="0">
            <a:solidFill>
              <a:schemeClr val="dk1"/>
            </a:solidFill>
            <a:effectLst/>
            <a:latin typeface="+mn-lt"/>
            <a:ea typeface="+mn-ea"/>
            <a:cs typeface="+mn-cs"/>
          </a:endParaRPr>
        </a:p>
        <a:p>
          <a:pPr marL="0" indent="0">
            <a:buFont typeface="Wingdings" panose="05000000000000000000" pitchFamily="2" charset="2"/>
            <a:buNone/>
          </a:pPr>
          <a:r>
            <a:rPr lang="en-US" sz="1100" u="sng" baseline="0">
              <a:solidFill>
                <a:schemeClr val="dk1"/>
              </a:solidFill>
              <a:effectLst/>
              <a:latin typeface="+mn-lt"/>
              <a:ea typeface="+mn-ea"/>
              <a:cs typeface="+mn-cs"/>
            </a:rPr>
            <a:t>Part IV - Annual Summary of Economic Benefits</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For each year, populate the respective columns with the total economic benefits of each type in Category 1 and Category 2. Economic benefits should be entered only in the year in which they are expected to accrue. The totals in Row 49 sum the economic benefits for all years and must match the totals in Row 65 of Part V-1 and Row 106 of Part V-2.</a:t>
          </a:r>
        </a:p>
        <a:p>
          <a:pPr marL="171450" indent="-171450">
            <a:buFont typeface="Arial" panose="020B0604020202020204" pitchFamily="34" charset="0"/>
            <a:buChar char="•"/>
          </a:pPr>
          <a:r>
            <a:rPr lang="en-US" sz="1100" u="none" baseline="0">
              <a:solidFill>
                <a:schemeClr val="dk1"/>
              </a:solidFill>
              <a:effectLst/>
              <a:latin typeface="+mn-lt"/>
              <a:ea typeface="+mn-ea"/>
              <a:cs typeface="+mn-cs"/>
            </a:rPr>
            <a:t>Total annual economic benefits across both Categories and the cumulative totals are shown in Rows 51:86.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80B16-DB41-0946-8441-1D6F54B620C8}">
  <dimension ref="A1:AE147"/>
  <sheetViews>
    <sheetView tabSelected="1" workbookViewId="0"/>
  </sheetViews>
  <sheetFormatPr baseColWidth="10" defaultColWidth="10.83203125" defaultRowHeight="16" x14ac:dyDescent="0.2"/>
  <cols>
    <col min="1" max="1" width="5" style="12" customWidth="1"/>
    <col min="2" max="2" width="10.83203125" style="12"/>
    <col min="3" max="3" width="69.5" style="12" customWidth="1"/>
    <col min="4" max="16384" width="10.83203125" style="12"/>
  </cols>
  <sheetData>
    <row r="1" spans="1:31" customFormat="1" x14ac:dyDescent="0.2">
      <c r="A1" s="2"/>
      <c r="B1" s="2"/>
      <c r="C1" s="2"/>
      <c r="D1" s="2"/>
      <c r="E1" s="2"/>
      <c r="F1" s="2"/>
      <c r="G1" s="2"/>
      <c r="H1" s="1"/>
      <c r="I1" s="1"/>
      <c r="J1" s="1"/>
      <c r="K1" s="1"/>
      <c r="L1" s="1"/>
      <c r="M1" s="1"/>
      <c r="N1" s="1"/>
      <c r="O1" s="1"/>
      <c r="P1" s="1"/>
      <c r="Q1" s="1"/>
      <c r="R1" s="1"/>
      <c r="S1" s="1"/>
      <c r="T1" s="1"/>
      <c r="U1" s="1"/>
      <c r="V1" s="1"/>
      <c r="W1" s="1"/>
      <c r="X1" s="1"/>
      <c r="Y1" s="1"/>
      <c r="Z1" s="1"/>
      <c r="AA1" s="1"/>
      <c r="AB1" s="1"/>
      <c r="AC1" s="1"/>
      <c r="AD1" s="1"/>
      <c r="AE1" s="1"/>
    </row>
    <row r="2" spans="1:31" customFormat="1" x14ac:dyDescent="0.2">
      <c r="A2" s="1"/>
      <c r="B2" s="3"/>
      <c r="C2" s="4"/>
      <c r="D2" s="5"/>
      <c r="E2" s="1"/>
      <c r="F2" s="1"/>
      <c r="G2" s="1"/>
      <c r="H2" s="1"/>
      <c r="I2" s="1"/>
      <c r="J2" s="1"/>
      <c r="K2" s="1"/>
      <c r="L2" s="1"/>
      <c r="M2" s="1"/>
      <c r="N2" s="1"/>
      <c r="O2" s="1"/>
      <c r="P2" s="1"/>
      <c r="Q2" s="1"/>
      <c r="R2" s="1"/>
      <c r="S2" s="1"/>
      <c r="T2" s="1"/>
      <c r="U2" s="1"/>
      <c r="V2" s="1"/>
      <c r="W2" s="1"/>
      <c r="X2" s="1"/>
      <c r="Y2" s="1"/>
      <c r="Z2" s="1"/>
      <c r="AA2" s="1"/>
      <c r="AB2" s="1"/>
      <c r="AC2" s="1"/>
      <c r="AD2" s="1"/>
      <c r="AE2" s="1"/>
    </row>
    <row r="3" spans="1:31" customFormat="1" x14ac:dyDescent="0.2">
      <c r="A3" s="1"/>
      <c r="B3" s="6"/>
      <c r="C3" s="51" t="s">
        <v>0</v>
      </c>
      <c r="D3" s="7"/>
      <c r="E3" s="1"/>
      <c r="F3" s="1"/>
      <c r="G3" s="1"/>
      <c r="H3" s="1"/>
      <c r="I3" s="1"/>
      <c r="J3" s="1"/>
      <c r="K3" s="1"/>
      <c r="L3" s="1"/>
      <c r="M3" s="1"/>
      <c r="N3" s="1"/>
      <c r="O3" s="1"/>
      <c r="P3" s="1"/>
      <c r="Q3" s="1"/>
      <c r="R3" s="1"/>
      <c r="S3" s="1"/>
      <c r="T3" s="1"/>
      <c r="U3" s="1"/>
      <c r="V3" s="1"/>
      <c r="W3" s="1"/>
      <c r="X3" s="1"/>
      <c r="Y3" s="1"/>
      <c r="Z3" s="1"/>
      <c r="AA3" s="1"/>
      <c r="AB3" s="1"/>
      <c r="AC3" s="1"/>
      <c r="AD3" s="1"/>
      <c r="AE3" s="1"/>
    </row>
    <row r="4" spans="1:31" customFormat="1" x14ac:dyDescent="0.2">
      <c r="A4" s="1"/>
      <c r="B4" s="6"/>
      <c r="C4" s="51" t="s">
        <v>1</v>
      </c>
      <c r="D4" s="7"/>
      <c r="E4" s="1"/>
      <c r="F4" s="1"/>
      <c r="G4" s="1"/>
      <c r="H4" s="1"/>
      <c r="I4" s="1"/>
      <c r="J4" s="1"/>
      <c r="K4" s="1"/>
      <c r="L4" s="1"/>
      <c r="M4" s="1"/>
      <c r="N4" s="1"/>
      <c r="O4" s="1"/>
      <c r="P4" s="1"/>
      <c r="Q4" s="1"/>
      <c r="R4" s="1"/>
      <c r="S4" s="1"/>
      <c r="T4" s="1"/>
      <c r="U4" s="1"/>
      <c r="V4" s="1"/>
      <c r="W4" s="1"/>
      <c r="X4" s="1"/>
      <c r="Y4" s="1"/>
      <c r="Z4" s="1"/>
      <c r="AA4" s="1"/>
      <c r="AB4" s="1"/>
      <c r="AC4" s="1"/>
      <c r="AD4" s="1"/>
      <c r="AE4" s="1"/>
    </row>
    <row r="5" spans="1:31" customFormat="1" x14ac:dyDescent="0.2">
      <c r="A5" s="1"/>
      <c r="B5" s="6"/>
      <c r="C5" s="51" t="s">
        <v>2</v>
      </c>
      <c r="D5" s="7"/>
      <c r="E5" s="1"/>
      <c r="F5" s="1"/>
      <c r="G5" s="1"/>
      <c r="H5" s="1"/>
      <c r="I5" s="1"/>
      <c r="J5" s="1"/>
      <c r="K5" s="1"/>
      <c r="L5" s="1"/>
      <c r="M5" s="1"/>
      <c r="N5" s="1"/>
      <c r="O5" s="1"/>
      <c r="P5" s="1"/>
      <c r="Q5" s="1"/>
      <c r="R5" s="1"/>
      <c r="S5" s="1"/>
      <c r="T5" s="1"/>
      <c r="U5" s="1"/>
      <c r="V5" s="1"/>
      <c r="W5" s="1"/>
      <c r="X5" s="1"/>
      <c r="Y5" s="1"/>
      <c r="Z5" s="1"/>
      <c r="AA5" s="1"/>
      <c r="AB5" s="1"/>
      <c r="AC5" s="1"/>
      <c r="AD5" s="1"/>
      <c r="AE5" s="1"/>
    </row>
    <row r="6" spans="1:31" customFormat="1" x14ac:dyDescent="0.2">
      <c r="A6" s="1"/>
      <c r="B6" s="6"/>
      <c r="C6" s="8"/>
      <c r="D6" s="7"/>
      <c r="E6" s="1"/>
      <c r="F6" s="1"/>
      <c r="G6" s="1"/>
      <c r="H6" s="1"/>
      <c r="I6" s="1"/>
      <c r="J6" s="1"/>
      <c r="K6" s="1"/>
      <c r="L6" s="1"/>
      <c r="M6" s="1"/>
      <c r="N6" s="1"/>
      <c r="O6" s="1"/>
      <c r="P6" s="1"/>
      <c r="Q6" s="1"/>
      <c r="R6" s="1"/>
      <c r="S6" s="1"/>
      <c r="T6" s="1"/>
      <c r="U6" s="1"/>
      <c r="V6" s="1"/>
      <c r="W6" s="1"/>
      <c r="X6" s="1"/>
      <c r="Y6" s="1"/>
      <c r="Z6" s="1"/>
      <c r="AA6" s="1"/>
      <c r="AB6" s="1"/>
      <c r="AC6" s="1"/>
      <c r="AD6" s="1"/>
      <c r="AE6" s="1"/>
    </row>
    <row r="7" spans="1:31" customFormat="1" x14ac:dyDescent="0.2">
      <c r="A7" s="1"/>
      <c r="B7" s="6"/>
      <c r="C7" s="8"/>
      <c r="D7" s="7"/>
      <c r="E7" s="1"/>
      <c r="F7" s="1"/>
      <c r="G7" s="1"/>
      <c r="H7" s="1"/>
      <c r="I7" s="1"/>
      <c r="J7" s="1"/>
      <c r="K7" s="1"/>
      <c r="L7" s="1"/>
      <c r="M7" s="1"/>
      <c r="N7" s="1"/>
      <c r="O7" s="1"/>
      <c r="P7" s="1"/>
      <c r="Q7" s="1"/>
      <c r="R7" s="1"/>
      <c r="S7" s="1"/>
      <c r="T7" s="1"/>
      <c r="U7" s="1"/>
      <c r="V7" s="1"/>
      <c r="W7" s="1"/>
      <c r="X7" s="1"/>
      <c r="Y7" s="1"/>
      <c r="Z7" s="1"/>
      <c r="AA7" s="1"/>
      <c r="AB7" s="1"/>
      <c r="AC7" s="1"/>
      <c r="AD7" s="1"/>
      <c r="AE7" s="1"/>
    </row>
    <row r="8" spans="1:31" customFormat="1" x14ac:dyDescent="0.2">
      <c r="A8" s="1"/>
      <c r="B8" s="6"/>
      <c r="C8" s="8"/>
      <c r="D8" s="7"/>
      <c r="E8" s="1"/>
      <c r="F8" s="1"/>
      <c r="G8" s="1"/>
      <c r="H8" s="1"/>
      <c r="I8" s="1"/>
      <c r="J8" s="1"/>
      <c r="K8" s="1"/>
      <c r="L8" s="1"/>
      <c r="M8" s="1"/>
      <c r="N8" s="1"/>
      <c r="O8" s="1"/>
      <c r="P8" s="1"/>
      <c r="Q8" s="1"/>
      <c r="R8" s="1"/>
      <c r="S8" s="1"/>
      <c r="T8" s="1"/>
      <c r="U8" s="1"/>
      <c r="V8" s="1"/>
      <c r="W8" s="1"/>
      <c r="X8" s="1"/>
      <c r="Y8" s="1"/>
      <c r="Z8" s="1"/>
      <c r="AA8" s="1"/>
      <c r="AB8" s="1"/>
      <c r="AC8" s="1"/>
      <c r="AD8" s="1"/>
      <c r="AE8" s="1"/>
    </row>
    <row r="9" spans="1:31" customFormat="1" x14ac:dyDescent="0.2">
      <c r="A9" s="1"/>
      <c r="B9" s="6"/>
      <c r="C9" s="8"/>
      <c r="D9" s="7"/>
      <c r="E9" s="1"/>
      <c r="F9" s="1"/>
      <c r="G9" s="1"/>
      <c r="H9" s="1"/>
      <c r="I9" s="1"/>
      <c r="J9" s="1"/>
      <c r="K9" s="1"/>
      <c r="L9" s="1"/>
      <c r="M9" s="1"/>
      <c r="N9" s="1"/>
      <c r="O9" s="1"/>
      <c r="P9" s="1"/>
      <c r="Q9" s="1"/>
      <c r="R9" s="1"/>
      <c r="S9" s="1"/>
      <c r="T9" s="1"/>
      <c r="U9" s="1"/>
      <c r="V9" s="1"/>
      <c r="W9" s="1"/>
      <c r="X9" s="1"/>
      <c r="Y9" s="1"/>
      <c r="Z9" s="1"/>
      <c r="AA9" s="1"/>
      <c r="AB9" s="1"/>
      <c r="AC9" s="1"/>
      <c r="AD9" s="1"/>
      <c r="AE9" s="1"/>
    </row>
    <row r="10" spans="1:31" customFormat="1" x14ac:dyDescent="0.2">
      <c r="A10" s="1"/>
      <c r="B10" s="6"/>
      <c r="C10" s="8"/>
      <c r="D10" s="7"/>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customFormat="1" x14ac:dyDescent="0.2">
      <c r="A11" s="1"/>
      <c r="B11" s="6"/>
      <c r="C11" s="8"/>
      <c r="D11" s="7"/>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customFormat="1" x14ac:dyDescent="0.2">
      <c r="A12" s="1"/>
      <c r="B12" s="6"/>
      <c r="C12" s="8"/>
      <c r="D12" s="7"/>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customFormat="1" x14ac:dyDescent="0.2">
      <c r="A13" s="1"/>
      <c r="B13" s="6"/>
      <c r="C13" s="8"/>
      <c r="D13" s="7"/>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customFormat="1" x14ac:dyDescent="0.2">
      <c r="A14" s="1"/>
      <c r="B14" s="6"/>
      <c r="C14" s="8"/>
      <c r="D14" s="7"/>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customFormat="1" x14ac:dyDescent="0.2">
      <c r="A15" s="1"/>
      <c r="B15" s="6"/>
      <c r="C15" s="8"/>
      <c r="D15" s="7"/>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customFormat="1" x14ac:dyDescent="0.2">
      <c r="A16" s="1"/>
      <c r="B16" s="6"/>
      <c r="C16" s="8"/>
      <c r="D16" s="7"/>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1:31" customFormat="1" x14ac:dyDescent="0.2">
      <c r="A17" s="1"/>
      <c r="B17" s="6"/>
      <c r="C17" s="8"/>
      <c r="D17" s="7"/>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1" customFormat="1" x14ac:dyDescent="0.2">
      <c r="A18" s="1"/>
      <c r="B18" s="6"/>
      <c r="C18" s="8"/>
      <c r="D18" s="7"/>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customFormat="1" x14ac:dyDescent="0.2">
      <c r="A19" s="1"/>
      <c r="B19" s="6"/>
      <c r="C19" s="8"/>
      <c r="D19" s="7"/>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customFormat="1" x14ac:dyDescent="0.2">
      <c r="A20" s="1"/>
      <c r="B20" s="6"/>
      <c r="C20" s="8"/>
      <c r="D20" s="7"/>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customFormat="1" x14ac:dyDescent="0.2">
      <c r="A21" s="1"/>
      <c r="B21" s="6"/>
      <c r="C21" s="8"/>
      <c r="D21" s="7"/>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customFormat="1" x14ac:dyDescent="0.2">
      <c r="A22" s="1"/>
      <c r="B22" s="6"/>
      <c r="C22" s="8"/>
      <c r="D22" s="7"/>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customFormat="1" x14ac:dyDescent="0.2">
      <c r="A23" s="1"/>
      <c r="B23" s="6"/>
      <c r="C23" s="8"/>
      <c r="D23" s="7"/>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customFormat="1" x14ac:dyDescent="0.2">
      <c r="A24" s="1"/>
      <c r="B24" s="6"/>
      <c r="C24" s="8"/>
      <c r="D24" s="7"/>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customFormat="1" x14ac:dyDescent="0.2">
      <c r="A25" s="1"/>
      <c r="B25" s="6"/>
      <c r="C25" s="8"/>
      <c r="D25" s="7"/>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customFormat="1" x14ac:dyDescent="0.2">
      <c r="A26" s="1"/>
      <c r="B26" s="6"/>
      <c r="C26" s="8"/>
      <c r="D26" s="7"/>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customFormat="1" x14ac:dyDescent="0.2">
      <c r="A27" s="1"/>
      <c r="B27" s="6"/>
      <c r="C27" s="8"/>
      <c r="D27" s="7"/>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customFormat="1" x14ac:dyDescent="0.2">
      <c r="A28" s="1"/>
      <c r="B28" s="6"/>
      <c r="C28" s="8"/>
      <c r="D28" s="7"/>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customFormat="1" x14ac:dyDescent="0.2">
      <c r="A29" s="1"/>
      <c r="B29" s="6"/>
      <c r="C29" s="8"/>
      <c r="D29" s="7"/>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customFormat="1" x14ac:dyDescent="0.2">
      <c r="A30" s="1"/>
      <c r="B30" s="6"/>
      <c r="C30" s="8"/>
      <c r="D30" s="7"/>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customFormat="1" x14ac:dyDescent="0.2">
      <c r="A31" s="1"/>
      <c r="B31" s="6"/>
      <c r="C31" s="8"/>
      <c r="D31" s="7"/>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customFormat="1" x14ac:dyDescent="0.2">
      <c r="A32" s="1"/>
      <c r="B32" s="6"/>
      <c r="C32" s="8"/>
      <c r="D32" s="7"/>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customFormat="1" x14ac:dyDescent="0.2">
      <c r="A33" s="1"/>
      <c r="B33" s="6"/>
      <c r="C33" s="8"/>
      <c r="D33" s="7"/>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customFormat="1" x14ac:dyDescent="0.2">
      <c r="A34" s="1"/>
      <c r="B34" s="6"/>
      <c r="C34" s="8"/>
      <c r="D34" s="7"/>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customFormat="1" x14ac:dyDescent="0.2">
      <c r="A35" s="1"/>
      <c r="B35" s="6"/>
      <c r="C35" s="8"/>
      <c r="D35" s="7"/>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customFormat="1" x14ac:dyDescent="0.2">
      <c r="A36" s="1"/>
      <c r="B36" s="6"/>
      <c r="C36" s="8"/>
      <c r="D36" s="7"/>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customFormat="1" x14ac:dyDescent="0.2">
      <c r="A37" s="1"/>
      <c r="B37" s="6"/>
      <c r="C37" s="8"/>
      <c r="D37" s="7"/>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customFormat="1" x14ac:dyDescent="0.2">
      <c r="A38" s="1"/>
      <c r="B38" s="6"/>
      <c r="C38" s="8"/>
      <c r="D38" s="7"/>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customFormat="1" x14ac:dyDescent="0.2">
      <c r="A39" s="1"/>
      <c r="B39" s="6"/>
      <c r="C39" s="8"/>
      <c r="D39" s="7"/>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customFormat="1" x14ac:dyDescent="0.2">
      <c r="A40" s="1"/>
      <c r="B40" s="6"/>
      <c r="C40" s="8"/>
      <c r="D40" s="7"/>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customFormat="1" x14ac:dyDescent="0.2">
      <c r="A41" s="1"/>
      <c r="B41" s="6"/>
      <c r="C41" s="8"/>
      <c r="D41" s="7"/>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customFormat="1" x14ac:dyDescent="0.2">
      <c r="A42" s="1"/>
      <c r="B42" s="6"/>
      <c r="C42" s="8"/>
      <c r="D42" s="7"/>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customFormat="1" x14ac:dyDescent="0.2">
      <c r="A43" s="1"/>
      <c r="B43" s="6"/>
      <c r="C43" s="8"/>
      <c r="D43" s="7"/>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customFormat="1" x14ac:dyDescent="0.2">
      <c r="A44" s="1"/>
      <c r="B44" s="6"/>
      <c r="C44" s="8"/>
      <c r="D44" s="7"/>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customFormat="1" x14ac:dyDescent="0.2">
      <c r="A45" s="1"/>
      <c r="B45" s="6"/>
      <c r="C45" s="8"/>
      <c r="D45" s="7"/>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customFormat="1" x14ac:dyDescent="0.2">
      <c r="A46" s="1"/>
      <c r="B46" s="6"/>
      <c r="C46" s="8"/>
      <c r="D46" s="7"/>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customFormat="1" x14ac:dyDescent="0.2">
      <c r="A47" s="1"/>
      <c r="B47" s="6"/>
      <c r="C47" s="8"/>
      <c r="D47" s="7"/>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customFormat="1" x14ac:dyDescent="0.2">
      <c r="A48" s="1"/>
      <c r="B48" s="6"/>
      <c r="C48" s="8"/>
      <c r="D48" s="7"/>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customFormat="1" x14ac:dyDescent="0.2">
      <c r="A49" s="1"/>
      <c r="B49" s="6"/>
      <c r="C49" s="8"/>
      <c r="D49" s="7"/>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customFormat="1" x14ac:dyDescent="0.2">
      <c r="A50" s="1"/>
      <c r="B50" s="6"/>
      <c r="C50" s="8"/>
      <c r="D50" s="7"/>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customFormat="1" x14ac:dyDescent="0.2">
      <c r="A51" s="1"/>
      <c r="B51" s="6"/>
      <c r="C51" s="8"/>
      <c r="D51" s="7"/>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customFormat="1" x14ac:dyDescent="0.2">
      <c r="A52" s="1"/>
      <c r="B52" s="6"/>
      <c r="C52" s="12"/>
      <c r="D52" s="7"/>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customFormat="1" x14ac:dyDescent="0.2">
      <c r="A53" s="1"/>
      <c r="B53" s="6"/>
      <c r="C53" s="8"/>
      <c r="D53" s="7"/>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customFormat="1" x14ac:dyDescent="0.2">
      <c r="A54" s="1"/>
      <c r="B54" s="9"/>
      <c r="C54" s="10"/>
      <c r="D54" s="1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customForma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customForma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customForma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customForma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customForma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customForma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customForma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customForma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customForma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customForma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customForma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customForma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customForma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customForma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customForma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customForma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customForma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customForma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customForma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customForma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customForma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customForma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customForma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customForma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customForma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customForma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customForma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customForma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customForma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customForma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customForma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customForma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customForma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customForma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customForma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customForma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customForma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customForma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customForma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customForma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customForma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customForma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customForma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customForma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customForma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customForma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customForma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customForma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customForma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customForma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customForma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customForma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customForma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customForma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customForma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customForma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customForma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customForma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customForma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customForma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customForma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customForma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customForma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customForma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customForma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customForma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customForma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customForma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customForma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customForma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customForma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customForma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customForma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customForma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customForma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customForma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customForma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customForma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customForma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customForma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customForma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customForma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customForma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customForma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customForma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customForma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customForma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customForma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customForma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customForma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customForma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customForma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customForma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sheetData>
  <sheetProtection algorithmName="SHA-512" hashValue="jABJj30cp6sy+N/Jw7xTYOsnaKykS/3D+unMDneU2uPeQiSH1NQVVJaZBSpulz6pgFMBR1WdIzbdacUbxy8a8g==" saltValue="Iw1b5cT8IyNkzUyLcIq/hw==" spinCount="100000" sheet="1" formatColumns="0" formatRows="0"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A63A7-71CB-3F4D-AA91-B1AED0A6B5B6}">
  <dimension ref="A1:P103"/>
  <sheetViews>
    <sheetView zoomScale="90" zoomScaleNormal="90" workbookViewId="0">
      <selection activeCell="E7" sqref="E7:I7"/>
    </sheetView>
  </sheetViews>
  <sheetFormatPr baseColWidth="10" defaultColWidth="11" defaultRowHeight="16" x14ac:dyDescent="0.2"/>
  <cols>
    <col min="1" max="1" width="4.83203125" customWidth="1"/>
    <col min="2" max="2" width="6" customWidth="1"/>
    <col min="4" max="4" width="17.6640625" customWidth="1"/>
    <col min="10" max="10" width="5.83203125" customWidth="1"/>
    <col min="11" max="11" width="3.33203125" customWidth="1"/>
  </cols>
  <sheetData>
    <row r="1" spans="1:16" x14ac:dyDescent="0.2">
      <c r="A1" s="2"/>
      <c r="B1" s="2"/>
      <c r="C1" s="2"/>
      <c r="D1" s="2"/>
      <c r="E1" s="2"/>
      <c r="F1" s="2"/>
      <c r="G1" s="2"/>
      <c r="H1" s="2"/>
      <c r="I1" s="2"/>
      <c r="J1" s="2"/>
      <c r="K1" s="2"/>
      <c r="L1" s="2"/>
      <c r="M1" s="2"/>
      <c r="N1" s="2"/>
      <c r="O1" s="2"/>
      <c r="P1" s="2"/>
    </row>
    <row r="2" spans="1:16" x14ac:dyDescent="0.2">
      <c r="A2" s="1"/>
      <c r="B2" s="3"/>
      <c r="C2" s="4"/>
      <c r="D2" s="4"/>
      <c r="E2" s="4"/>
      <c r="F2" s="4"/>
      <c r="G2" s="4"/>
      <c r="H2" s="4"/>
      <c r="I2" s="4"/>
      <c r="J2" s="5"/>
      <c r="K2" s="1"/>
      <c r="L2" s="1"/>
      <c r="M2" s="1"/>
      <c r="N2" s="1"/>
      <c r="O2" s="1"/>
      <c r="P2" s="1"/>
    </row>
    <row r="3" spans="1:16" x14ac:dyDescent="0.2">
      <c r="A3" s="1"/>
      <c r="B3" s="6"/>
      <c r="C3" s="69" t="s">
        <v>3</v>
      </c>
      <c r="D3" s="69"/>
      <c r="E3" s="69"/>
      <c r="F3" s="69"/>
      <c r="G3" s="69"/>
      <c r="H3" s="69"/>
      <c r="I3" s="69"/>
      <c r="J3" s="7"/>
      <c r="K3" s="1"/>
      <c r="L3" s="1"/>
      <c r="M3" s="1"/>
      <c r="N3" s="1"/>
      <c r="O3" s="1"/>
      <c r="P3" s="1"/>
    </row>
    <row r="4" spans="1:16" x14ac:dyDescent="0.2">
      <c r="A4" s="1"/>
      <c r="B4" s="6"/>
      <c r="C4" s="69" t="str">
        <f>'User Guide'!C4</f>
        <v>NYSERDA RFP No. T4RFP21-1</v>
      </c>
      <c r="D4" s="69"/>
      <c r="E4" s="69"/>
      <c r="F4" s="69"/>
      <c r="G4" s="69"/>
      <c r="H4" s="69"/>
      <c r="I4" s="69"/>
      <c r="J4" s="7"/>
      <c r="K4" s="1"/>
      <c r="L4" s="1"/>
      <c r="M4" s="1"/>
      <c r="N4" s="1"/>
      <c r="O4" s="1"/>
      <c r="P4" s="1"/>
    </row>
    <row r="5" spans="1:16" x14ac:dyDescent="0.2">
      <c r="A5" s="1"/>
      <c r="B5" s="6"/>
      <c r="C5" s="69" t="s">
        <v>4</v>
      </c>
      <c r="D5" s="69"/>
      <c r="E5" s="69"/>
      <c r="F5" s="69"/>
      <c r="G5" s="69"/>
      <c r="H5" s="69"/>
      <c r="I5" s="69"/>
      <c r="J5" s="7"/>
      <c r="K5" s="1"/>
      <c r="L5" s="1"/>
      <c r="M5" s="1"/>
      <c r="N5" s="1"/>
      <c r="O5" s="1"/>
      <c r="P5" s="1"/>
    </row>
    <row r="6" spans="1:16" x14ac:dyDescent="0.2">
      <c r="A6" s="1"/>
      <c r="B6" s="6"/>
      <c r="C6" s="8"/>
      <c r="D6" s="8"/>
      <c r="E6" s="8"/>
      <c r="F6" s="8"/>
      <c r="G6" s="8"/>
      <c r="H6" s="8"/>
      <c r="I6" s="8"/>
      <c r="J6" s="7"/>
      <c r="K6" s="1"/>
      <c r="L6" s="1"/>
      <c r="M6" s="1"/>
      <c r="N6" s="1"/>
      <c r="O6" s="1"/>
      <c r="P6" s="1"/>
    </row>
    <row r="7" spans="1:16" x14ac:dyDescent="0.2">
      <c r="A7" s="1"/>
      <c r="B7" s="6"/>
      <c r="C7" s="8" t="s">
        <v>5</v>
      </c>
      <c r="D7" s="8"/>
      <c r="E7" s="54"/>
      <c r="F7" s="55"/>
      <c r="G7" s="55"/>
      <c r="H7" s="55"/>
      <c r="I7" s="56"/>
      <c r="J7" s="7"/>
      <c r="K7" s="1"/>
      <c r="L7" s="13" t="str">
        <f>IF(E7="","Required Information","")</f>
        <v>Required Information</v>
      </c>
      <c r="M7" s="1"/>
      <c r="N7" s="1"/>
      <c r="O7" s="1"/>
      <c r="P7" s="1"/>
    </row>
    <row r="8" spans="1:16" x14ac:dyDescent="0.2">
      <c r="A8" s="1"/>
      <c r="B8" s="6"/>
      <c r="C8" s="8" t="s">
        <v>6</v>
      </c>
      <c r="D8" s="8"/>
      <c r="E8" s="57" t="str">
        <f>UPPER(LEFT(E7,3))</f>
        <v/>
      </c>
      <c r="F8" s="57"/>
      <c r="G8" s="57"/>
      <c r="H8" s="57"/>
      <c r="I8" s="57"/>
      <c r="J8" s="7"/>
      <c r="K8" s="1"/>
      <c r="L8" s="1"/>
      <c r="M8" s="1"/>
      <c r="N8" s="1"/>
      <c r="O8" s="1"/>
      <c r="P8" s="1"/>
    </row>
    <row r="9" spans="1:16" x14ac:dyDescent="0.2">
      <c r="A9" s="1"/>
      <c r="B9" s="6"/>
      <c r="C9" s="8" t="s">
        <v>7</v>
      </c>
      <c r="D9" s="8"/>
      <c r="E9" s="54"/>
      <c r="F9" s="55"/>
      <c r="G9" s="55"/>
      <c r="H9" s="55"/>
      <c r="I9" s="56"/>
      <c r="J9" s="7"/>
      <c r="K9" s="1"/>
      <c r="L9" s="1"/>
      <c r="M9" s="1"/>
      <c r="N9" s="1"/>
      <c r="O9" s="1"/>
      <c r="P9" s="1"/>
    </row>
    <row r="10" spans="1:16" x14ac:dyDescent="0.2">
      <c r="A10" s="1"/>
      <c r="B10" s="6"/>
      <c r="C10" s="8"/>
      <c r="D10" s="8"/>
      <c r="E10" s="45"/>
      <c r="F10" s="45"/>
      <c r="G10" s="45"/>
      <c r="H10" s="45"/>
      <c r="I10" s="45"/>
      <c r="J10" s="7"/>
      <c r="K10" s="1"/>
      <c r="L10" s="1"/>
      <c r="M10" s="1"/>
      <c r="N10" s="1"/>
      <c r="O10" s="1"/>
      <c r="P10" s="1"/>
    </row>
    <row r="11" spans="1:16" x14ac:dyDescent="0.2">
      <c r="A11" s="1"/>
      <c r="B11" s="6"/>
      <c r="C11" s="8" t="s">
        <v>8</v>
      </c>
      <c r="D11" s="8"/>
      <c r="E11" s="54"/>
      <c r="F11" s="55"/>
      <c r="G11" s="55"/>
      <c r="H11" s="55"/>
      <c r="I11" s="56"/>
      <c r="J11" s="7"/>
      <c r="K11" s="1"/>
      <c r="L11" s="13" t="str">
        <f>IF(E11="","Required Information","")</f>
        <v>Required Information</v>
      </c>
      <c r="M11" s="1"/>
      <c r="N11" s="1"/>
      <c r="O11" s="1"/>
      <c r="P11" s="1"/>
    </row>
    <row r="12" spans="1:16" x14ac:dyDescent="0.2">
      <c r="A12" s="1"/>
      <c r="B12" s="6"/>
      <c r="C12" s="8"/>
      <c r="D12" s="8"/>
      <c r="E12" s="45"/>
      <c r="F12" s="45"/>
      <c r="G12" s="45"/>
      <c r="H12" s="45"/>
      <c r="I12" s="45"/>
      <c r="J12" s="7"/>
      <c r="K12" s="1"/>
      <c r="L12" s="1"/>
      <c r="M12" s="1"/>
      <c r="N12" s="1"/>
      <c r="O12" s="1"/>
      <c r="P12" s="1"/>
    </row>
    <row r="13" spans="1:16" x14ac:dyDescent="0.2">
      <c r="A13" s="1"/>
      <c r="B13" s="6"/>
      <c r="C13" s="8" t="s">
        <v>9</v>
      </c>
      <c r="D13" s="8"/>
      <c r="E13" s="54"/>
      <c r="F13" s="55"/>
      <c r="G13" s="55"/>
      <c r="H13" s="55"/>
      <c r="I13" s="56"/>
      <c r="J13" s="7"/>
      <c r="K13" s="1"/>
      <c r="L13" s="13" t="str">
        <f>IF(E13="","Required Information","")</f>
        <v>Required Information</v>
      </c>
      <c r="M13" s="1"/>
      <c r="N13" s="1"/>
      <c r="O13" s="1"/>
      <c r="P13" s="1"/>
    </row>
    <row r="14" spans="1:16" x14ac:dyDescent="0.2">
      <c r="A14" s="1"/>
      <c r="B14" s="6"/>
      <c r="C14" s="8"/>
      <c r="D14" s="8"/>
      <c r="E14" s="45"/>
      <c r="F14" s="45"/>
      <c r="G14" s="45"/>
      <c r="H14" s="45"/>
      <c r="I14" s="45"/>
      <c r="J14" s="7"/>
      <c r="K14" s="1"/>
      <c r="L14" s="1"/>
      <c r="M14" s="1"/>
      <c r="N14" s="1"/>
      <c r="O14" s="1"/>
      <c r="P14" s="1"/>
    </row>
    <row r="15" spans="1:16" x14ac:dyDescent="0.2">
      <c r="A15" s="1"/>
      <c r="B15" s="6"/>
      <c r="C15" s="62" t="s">
        <v>10</v>
      </c>
      <c r="D15" s="63"/>
      <c r="E15" s="63"/>
      <c r="F15" s="63"/>
      <c r="G15" s="63"/>
      <c r="H15" s="63"/>
      <c r="I15" s="64"/>
      <c r="J15" s="7"/>
      <c r="K15" s="1"/>
      <c r="L15" s="1"/>
      <c r="M15" s="1"/>
      <c r="N15" s="1"/>
      <c r="O15" s="1"/>
      <c r="P15" s="1"/>
    </row>
    <row r="16" spans="1:16" x14ac:dyDescent="0.2">
      <c r="A16" s="1"/>
      <c r="B16" s="6"/>
      <c r="C16" s="53" t="s">
        <v>5</v>
      </c>
      <c r="D16" s="53"/>
      <c r="E16" s="65">
        <f>Proposer_Name</f>
        <v>0</v>
      </c>
      <c r="F16" s="66"/>
      <c r="G16" s="66"/>
      <c r="H16" s="66"/>
      <c r="I16" s="67"/>
      <c r="J16" s="7"/>
      <c r="K16" s="1"/>
      <c r="L16" s="13" t="str">
        <f>IF(E16="","Required Information","")</f>
        <v/>
      </c>
      <c r="M16" s="1"/>
      <c r="N16" s="1"/>
      <c r="O16" s="1"/>
      <c r="P16" s="1"/>
    </row>
    <row r="17" spans="1:16" x14ac:dyDescent="0.2">
      <c r="A17" s="1"/>
      <c r="B17" s="6"/>
      <c r="C17" s="68" t="s">
        <v>11</v>
      </c>
      <c r="D17" s="68"/>
      <c r="E17" s="54"/>
      <c r="F17" s="55"/>
      <c r="G17" s="55"/>
      <c r="H17" s="55"/>
      <c r="I17" s="56"/>
      <c r="J17" s="7"/>
      <c r="K17" s="1"/>
      <c r="L17" s="13" t="str">
        <f t="shared" ref="L17:L30" si="0">IF(E17="","Required Information","")</f>
        <v>Required Information</v>
      </c>
      <c r="M17" s="1"/>
      <c r="N17" s="1"/>
      <c r="O17" s="1"/>
      <c r="P17" s="1"/>
    </row>
    <row r="18" spans="1:16" x14ac:dyDescent="0.2">
      <c r="A18" s="1"/>
      <c r="B18" s="6"/>
      <c r="C18" s="68"/>
      <c r="D18" s="68"/>
      <c r="E18" s="54"/>
      <c r="F18" s="55"/>
      <c r="G18" s="55"/>
      <c r="H18" s="55"/>
      <c r="I18" s="56"/>
      <c r="J18" s="7"/>
      <c r="K18" s="1"/>
      <c r="L18" s="13" t="str">
        <f t="shared" si="0"/>
        <v>Required Information</v>
      </c>
      <c r="M18" s="1"/>
      <c r="N18" s="1"/>
      <c r="O18" s="1"/>
      <c r="P18" s="1"/>
    </row>
    <row r="19" spans="1:16" x14ac:dyDescent="0.2">
      <c r="A19" s="1"/>
      <c r="B19" s="6"/>
      <c r="C19" s="61" t="s">
        <v>12</v>
      </c>
      <c r="D19" s="61"/>
      <c r="E19" s="54"/>
      <c r="F19" s="55"/>
      <c r="G19" s="55"/>
      <c r="H19" s="55"/>
      <c r="I19" s="56"/>
      <c r="J19" s="7"/>
      <c r="K19" s="1"/>
      <c r="L19" s="13"/>
      <c r="M19" s="1"/>
      <c r="N19" s="1"/>
      <c r="O19" s="1"/>
      <c r="P19" s="1"/>
    </row>
    <row r="20" spans="1:16" x14ac:dyDescent="0.2">
      <c r="A20" s="1"/>
      <c r="B20" s="6"/>
      <c r="C20" s="61"/>
      <c r="D20" s="61"/>
      <c r="E20" s="54"/>
      <c r="F20" s="55"/>
      <c r="G20" s="55"/>
      <c r="H20" s="55"/>
      <c r="I20" s="56"/>
      <c r="J20" s="7"/>
      <c r="K20" s="1"/>
      <c r="L20" s="13"/>
      <c r="M20" s="1"/>
      <c r="N20" s="1"/>
      <c r="O20" s="1"/>
      <c r="P20" s="1"/>
    </row>
    <row r="21" spans="1:16" x14ac:dyDescent="0.2">
      <c r="A21" s="1"/>
      <c r="B21" s="6"/>
      <c r="C21" s="58" t="s">
        <v>13</v>
      </c>
      <c r="D21" s="59"/>
      <c r="E21" s="59"/>
      <c r="F21" s="59"/>
      <c r="G21" s="59"/>
      <c r="H21" s="59"/>
      <c r="I21" s="60"/>
      <c r="J21" s="7"/>
      <c r="K21" s="1"/>
      <c r="L21" s="1"/>
      <c r="M21" s="1"/>
      <c r="N21" s="1"/>
      <c r="O21" s="1"/>
      <c r="P21" s="1"/>
    </row>
    <row r="22" spans="1:16" x14ac:dyDescent="0.2">
      <c r="A22" s="1"/>
      <c r="B22" s="6"/>
      <c r="C22" s="53" t="s">
        <v>14</v>
      </c>
      <c r="D22" s="53"/>
      <c r="E22" s="54"/>
      <c r="F22" s="55"/>
      <c r="G22" s="55"/>
      <c r="H22" s="55"/>
      <c r="I22" s="56"/>
      <c r="J22" s="7"/>
      <c r="K22" s="1"/>
      <c r="L22" s="13" t="str">
        <f t="shared" si="0"/>
        <v>Required Information</v>
      </c>
      <c r="M22" s="1"/>
      <c r="N22" s="1"/>
      <c r="O22" s="1"/>
      <c r="P22" s="1"/>
    </row>
    <row r="23" spans="1:16" x14ac:dyDescent="0.2">
      <c r="A23" s="1"/>
      <c r="B23" s="6"/>
      <c r="C23" s="53" t="s">
        <v>15</v>
      </c>
      <c r="D23" s="53"/>
      <c r="E23" s="54"/>
      <c r="F23" s="55"/>
      <c r="G23" s="55"/>
      <c r="H23" s="55"/>
      <c r="I23" s="56"/>
      <c r="J23" s="7"/>
      <c r="K23" s="1"/>
      <c r="L23" s="13" t="str">
        <f t="shared" si="0"/>
        <v>Required Information</v>
      </c>
      <c r="M23" s="1"/>
      <c r="N23" s="1"/>
      <c r="O23" s="1"/>
      <c r="P23" s="1"/>
    </row>
    <row r="24" spans="1:16" x14ac:dyDescent="0.2">
      <c r="A24" s="1"/>
      <c r="B24" s="6"/>
      <c r="C24" s="53" t="s">
        <v>16</v>
      </c>
      <c r="D24" s="53"/>
      <c r="E24" s="54"/>
      <c r="F24" s="55"/>
      <c r="G24" s="55"/>
      <c r="H24" s="55"/>
      <c r="I24" s="56"/>
      <c r="J24" s="7"/>
      <c r="K24" s="1"/>
      <c r="L24" s="13" t="str">
        <f t="shared" si="0"/>
        <v>Required Information</v>
      </c>
      <c r="M24" s="1"/>
      <c r="N24" s="1"/>
      <c r="O24" s="1"/>
      <c r="P24" s="1"/>
    </row>
    <row r="25" spans="1:16" x14ac:dyDescent="0.2">
      <c r="A25" s="1"/>
      <c r="B25" s="6"/>
      <c r="C25" s="53" t="s">
        <v>17</v>
      </c>
      <c r="D25" s="53"/>
      <c r="E25" s="54"/>
      <c r="F25" s="55"/>
      <c r="G25" s="55"/>
      <c r="H25" s="55"/>
      <c r="I25" s="56"/>
      <c r="J25" s="7"/>
      <c r="K25" s="1"/>
      <c r="L25" s="13" t="str">
        <f t="shared" si="0"/>
        <v>Required Information</v>
      </c>
      <c r="M25" s="1"/>
      <c r="N25" s="1"/>
      <c r="O25" s="1"/>
      <c r="P25" s="1"/>
    </row>
    <row r="26" spans="1:16" x14ac:dyDescent="0.2">
      <c r="A26" s="1"/>
      <c r="B26" s="6"/>
      <c r="C26" s="58" t="s">
        <v>18</v>
      </c>
      <c r="D26" s="59"/>
      <c r="E26" s="59"/>
      <c r="F26" s="59"/>
      <c r="G26" s="59"/>
      <c r="H26" s="59"/>
      <c r="I26" s="60"/>
      <c r="J26" s="7"/>
      <c r="K26" s="1"/>
      <c r="L26" s="1"/>
      <c r="M26" s="1"/>
      <c r="N26" s="1"/>
      <c r="O26" s="1"/>
      <c r="P26" s="1"/>
    </row>
    <row r="27" spans="1:16" x14ac:dyDescent="0.2">
      <c r="A27" s="1"/>
      <c r="B27" s="6"/>
      <c r="C27" s="53" t="s">
        <v>14</v>
      </c>
      <c r="D27" s="53"/>
      <c r="E27" s="54"/>
      <c r="F27" s="55"/>
      <c r="G27" s="55"/>
      <c r="H27" s="55"/>
      <c r="I27" s="56"/>
      <c r="J27" s="7"/>
      <c r="K27" s="1"/>
      <c r="L27" s="13" t="str">
        <f t="shared" si="0"/>
        <v>Required Information</v>
      </c>
      <c r="M27" s="1"/>
      <c r="N27" s="1"/>
      <c r="O27" s="1"/>
      <c r="P27" s="1"/>
    </row>
    <row r="28" spans="1:16" x14ac:dyDescent="0.2">
      <c r="A28" s="1"/>
      <c r="B28" s="6"/>
      <c r="C28" s="53" t="s">
        <v>15</v>
      </c>
      <c r="D28" s="53"/>
      <c r="E28" s="54"/>
      <c r="F28" s="55"/>
      <c r="G28" s="55"/>
      <c r="H28" s="55"/>
      <c r="I28" s="56"/>
      <c r="J28" s="7"/>
      <c r="K28" s="1"/>
      <c r="L28" s="13" t="str">
        <f t="shared" si="0"/>
        <v>Required Information</v>
      </c>
      <c r="M28" s="1"/>
      <c r="N28" s="1"/>
      <c r="O28" s="1"/>
      <c r="P28" s="1"/>
    </row>
    <row r="29" spans="1:16" x14ac:dyDescent="0.2">
      <c r="A29" s="1"/>
      <c r="B29" s="6"/>
      <c r="C29" s="53" t="s">
        <v>16</v>
      </c>
      <c r="D29" s="53"/>
      <c r="E29" s="54"/>
      <c r="F29" s="55"/>
      <c r="G29" s="55"/>
      <c r="H29" s="55"/>
      <c r="I29" s="56"/>
      <c r="J29" s="7"/>
      <c r="K29" s="1"/>
      <c r="L29" s="13" t="str">
        <f t="shared" si="0"/>
        <v>Required Information</v>
      </c>
      <c r="M29" s="1"/>
      <c r="N29" s="1"/>
      <c r="O29" s="1"/>
      <c r="P29" s="1"/>
    </row>
    <row r="30" spans="1:16" x14ac:dyDescent="0.2">
      <c r="A30" s="1"/>
      <c r="B30" s="6"/>
      <c r="C30" s="53" t="s">
        <v>17</v>
      </c>
      <c r="D30" s="53"/>
      <c r="E30" s="54"/>
      <c r="F30" s="55"/>
      <c r="G30" s="55"/>
      <c r="H30" s="55"/>
      <c r="I30" s="56"/>
      <c r="J30" s="7"/>
      <c r="K30" s="1"/>
      <c r="L30" s="13" t="str">
        <f t="shared" si="0"/>
        <v>Required Information</v>
      </c>
      <c r="M30" s="1"/>
      <c r="N30" s="1"/>
      <c r="O30" s="1"/>
      <c r="P30" s="1"/>
    </row>
    <row r="31" spans="1:16" x14ac:dyDescent="0.2">
      <c r="A31" s="1"/>
      <c r="B31" s="6"/>
      <c r="C31" s="14"/>
      <c r="D31" s="14"/>
      <c r="E31" s="15"/>
      <c r="F31" s="15"/>
      <c r="G31" s="15"/>
      <c r="H31" s="15"/>
      <c r="I31" s="15"/>
      <c r="J31" s="7"/>
      <c r="K31" s="1"/>
      <c r="L31" s="1"/>
      <c r="M31" s="1"/>
      <c r="N31" s="1"/>
      <c r="O31" s="1"/>
      <c r="P31" s="1"/>
    </row>
    <row r="32" spans="1:16" x14ac:dyDescent="0.2">
      <c r="A32" s="1"/>
      <c r="B32" s="9"/>
      <c r="C32" s="10"/>
      <c r="D32" s="10"/>
      <c r="E32" s="10"/>
      <c r="F32" s="10"/>
      <c r="G32" s="10"/>
      <c r="H32" s="10"/>
      <c r="I32" s="10"/>
      <c r="J32" s="11"/>
      <c r="K32" s="1"/>
      <c r="L32" s="1"/>
      <c r="M32" s="1"/>
      <c r="N32" s="1"/>
      <c r="O32" s="1"/>
      <c r="P32" s="1"/>
    </row>
    <row r="33" spans="1:16" x14ac:dyDescent="0.2">
      <c r="A33" s="1"/>
      <c r="B33" s="1"/>
      <c r="C33" s="1"/>
      <c r="D33" s="1"/>
      <c r="E33" s="1"/>
      <c r="F33" s="1"/>
      <c r="G33" s="1"/>
      <c r="H33" s="1"/>
      <c r="I33" s="1"/>
      <c r="J33" s="1"/>
      <c r="K33" s="1"/>
      <c r="L33" s="1"/>
      <c r="M33" s="1"/>
      <c r="N33" s="1"/>
      <c r="O33" s="1"/>
      <c r="P33" s="1"/>
    </row>
    <row r="34" spans="1:16" x14ac:dyDescent="0.2">
      <c r="A34" s="1"/>
      <c r="B34" s="1"/>
      <c r="C34" s="1"/>
      <c r="D34" s="1"/>
      <c r="E34" s="1"/>
      <c r="F34" s="1"/>
      <c r="G34" s="1"/>
      <c r="H34" s="1"/>
      <c r="I34" s="1"/>
      <c r="J34" s="1"/>
      <c r="K34" s="1"/>
      <c r="L34" s="1"/>
      <c r="M34" s="1"/>
      <c r="N34" s="1"/>
      <c r="O34" s="1"/>
      <c r="P34" s="1"/>
    </row>
    <row r="35" spans="1:16" x14ac:dyDescent="0.2">
      <c r="A35" s="1"/>
      <c r="B35" s="1"/>
      <c r="C35" s="1"/>
      <c r="D35" s="1"/>
      <c r="E35" s="1"/>
      <c r="F35" s="1"/>
      <c r="G35" s="1"/>
      <c r="H35" s="1"/>
      <c r="I35" s="1"/>
      <c r="J35" s="1"/>
      <c r="K35" s="1"/>
      <c r="L35" s="1"/>
      <c r="M35" s="1"/>
      <c r="N35" s="1"/>
      <c r="O35" s="1"/>
      <c r="P35" s="1"/>
    </row>
    <row r="36" spans="1:16" x14ac:dyDescent="0.2">
      <c r="A36" s="1"/>
      <c r="B36" s="1"/>
      <c r="C36" s="1"/>
      <c r="D36" s="1"/>
      <c r="E36" s="1"/>
      <c r="F36" s="1"/>
      <c r="G36" s="1"/>
      <c r="H36" s="1"/>
      <c r="I36" s="1"/>
      <c r="J36" s="1"/>
      <c r="K36" s="1"/>
      <c r="L36" s="1"/>
      <c r="M36" s="1"/>
      <c r="N36" s="1"/>
      <c r="O36" s="1"/>
      <c r="P36" s="1"/>
    </row>
    <row r="37" spans="1:16" x14ac:dyDescent="0.2">
      <c r="A37" s="1"/>
      <c r="B37" s="1"/>
      <c r="C37" s="1"/>
      <c r="D37" s="1"/>
      <c r="E37" s="1"/>
      <c r="F37" s="1"/>
      <c r="G37" s="1"/>
      <c r="H37" s="1"/>
      <c r="I37" s="1"/>
      <c r="J37" s="1"/>
      <c r="K37" s="1"/>
      <c r="L37" s="1"/>
      <c r="M37" s="1"/>
      <c r="N37" s="1"/>
      <c r="O37" s="1"/>
      <c r="P37" s="1"/>
    </row>
    <row r="38" spans="1:16" x14ac:dyDescent="0.2">
      <c r="A38" s="1"/>
      <c r="B38" s="1"/>
      <c r="C38" s="1"/>
      <c r="D38" s="1"/>
      <c r="E38" s="1"/>
      <c r="F38" s="1"/>
      <c r="G38" s="1"/>
      <c r="H38" s="1"/>
      <c r="I38" s="1"/>
      <c r="J38" s="1"/>
      <c r="K38" s="1"/>
      <c r="L38" s="1"/>
      <c r="M38" s="1"/>
      <c r="N38" s="1"/>
      <c r="O38" s="1"/>
      <c r="P38" s="1"/>
    </row>
    <row r="39" spans="1:16" x14ac:dyDescent="0.2">
      <c r="A39" s="1"/>
      <c r="B39" s="1"/>
      <c r="C39" s="1"/>
      <c r="D39" s="1"/>
      <c r="E39" s="1"/>
      <c r="F39" s="1"/>
      <c r="G39" s="1"/>
      <c r="H39" s="1"/>
      <c r="I39" s="1"/>
      <c r="J39" s="1"/>
      <c r="K39" s="1"/>
      <c r="L39" s="1"/>
      <c r="M39" s="1"/>
      <c r="N39" s="1"/>
      <c r="O39" s="1"/>
      <c r="P39" s="1"/>
    </row>
    <row r="40" spans="1:16" x14ac:dyDescent="0.2">
      <c r="A40" s="1"/>
      <c r="B40" s="1"/>
      <c r="C40" s="1"/>
      <c r="D40" s="1"/>
      <c r="E40" s="1"/>
      <c r="F40" s="1"/>
      <c r="G40" s="1"/>
      <c r="H40" s="1"/>
      <c r="I40" s="1"/>
      <c r="J40" s="1"/>
      <c r="K40" s="1"/>
      <c r="L40" s="1"/>
      <c r="M40" s="1"/>
      <c r="N40" s="1"/>
      <c r="O40" s="1"/>
      <c r="P40" s="1"/>
    </row>
    <row r="41" spans="1:16" x14ac:dyDescent="0.2">
      <c r="A41" s="1"/>
      <c r="B41" s="1"/>
      <c r="C41" s="1"/>
      <c r="D41" s="1"/>
      <c r="E41" s="1"/>
      <c r="F41" s="1"/>
      <c r="G41" s="1"/>
      <c r="H41" s="1"/>
      <c r="I41" s="1"/>
      <c r="J41" s="1"/>
      <c r="K41" s="1"/>
      <c r="L41" s="1"/>
      <c r="M41" s="1"/>
      <c r="N41" s="1"/>
      <c r="O41" s="1"/>
      <c r="P41" s="1"/>
    </row>
    <row r="42" spans="1:16" x14ac:dyDescent="0.2">
      <c r="A42" s="1"/>
      <c r="B42" s="1"/>
      <c r="C42" s="1"/>
      <c r="D42" s="1"/>
      <c r="E42" s="1"/>
      <c r="F42" s="1"/>
      <c r="G42" s="1"/>
      <c r="H42" s="1"/>
      <c r="I42" s="1"/>
      <c r="J42" s="1"/>
      <c r="K42" s="1"/>
      <c r="L42" s="1"/>
      <c r="M42" s="1"/>
      <c r="N42" s="1"/>
      <c r="O42" s="1"/>
      <c r="P42" s="1"/>
    </row>
    <row r="43" spans="1:16" x14ac:dyDescent="0.2">
      <c r="A43" s="1"/>
      <c r="B43" s="1"/>
      <c r="C43" s="1"/>
      <c r="D43" s="1"/>
      <c r="E43" s="1"/>
      <c r="F43" s="1"/>
      <c r="G43" s="1"/>
      <c r="H43" s="1"/>
      <c r="I43" s="1"/>
      <c r="J43" s="1"/>
      <c r="K43" s="1"/>
      <c r="L43" s="1"/>
      <c r="M43" s="1"/>
      <c r="N43" s="1"/>
      <c r="O43" s="1"/>
      <c r="P43" s="1"/>
    </row>
    <row r="44" spans="1:16" x14ac:dyDescent="0.2">
      <c r="A44" s="1"/>
      <c r="B44" s="1"/>
      <c r="C44" s="1"/>
      <c r="D44" s="1"/>
      <c r="E44" s="1"/>
      <c r="F44" s="1"/>
      <c r="G44" s="1"/>
      <c r="H44" s="1"/>
      <c r="I44" s="1"/>
      <c r="J44" s="1"/>
      <c r="K44" s="1"/>
      <c r="L44" s="1"/>
      <c r="M44" s="1"/>
      <c r="N44" s="1"/>
      <c r="O44" s="1"/>
      <c r="P44" s="1"/>
    </row>
    <row r="45" spans="1:16" x14ac:dyDescent="0.2">
      <c r="A45" s="1"/>
      <c r="B45" s="1"/>
      <c r="C45" s="1"/>
      <c r="D45" s="1"/>
      <c r="E45" s="1"/>
      <c r="F45" s="1"/>
      <c r="G45" s="1"/>
      <c r="H45" s="1"/>
      <c r="I45" s="1"/>
      <c r="J45" s="1"/>
      <c r="K45" s="1"/>
      <c r="L45" s="1"/>
      <c r="M45" s="1"/>
      <c r="N45" s="1"/>
      <c r="O45" s="1"/>
      <c r="P45" s="1"/>
    </row>
    <row r="46" spans="1:16" x14ac:dyDescent="0.2">
      <c r="A46" s="1"/>
      <c r="B46" s="1"/>
      <c r="C46" s="1"/>
      <c r="D46" s="1"/>
      <c r="E46" s="1"/>
      <c r="F46" s="1"/>
      <c r="G46" s="1"/>
      <c r="H46" s="1"/>
      <c r="I46" s="1"/>
      <c r="J46" s="1"/>
      <c r="K46" s="1"/>
      <c r="L46" s="1"/>
      <c r="M46" s="1"/>
      <c r="N46" s="1"/>
      <c r="O46" s="1"/>
      <c r="P46" s="1"/>
    </row>
    <row r="47" spans="1:16" x14ac:dyDescent="0.2">
      <c r="A47" s="1"/>
      <c r="B47" s="1"/>
      <c r="C47" s="1"/>
      <c r="D47" s="1"/>
      <c r="E47" s="1"/>
      <c r="F47" s="1"/>
      <c r="G47" s="1"/>
      <c r="H47" s="1"/>
      <c r="I47" s="1"/>
      <c r="J47" s="1"/>
      <c r="K47" s="1"/>
      <c r="L47" s="1"/>
      <c r="M47" s="1"/>
      <c r="N47" s="1"/>
      <c r="O47" s="1"/>
      <c r="P47" s="1"/>
    </row>
    <row r="48" spans="1:16" x14ac:dyDescent="0.2">
      <c r="A48" s="1"/>
      <c r="B48" s="1"/>
      <c r="C48" s="1"/>
      <c r="D48" s="1"/>
      <c r="E48" s="1"/>
      <c r="F48" s="1"/>
      <c r="G48" s="1"/>
      <c r="H48" s="1"/>
      <c r="I48" s="1"/>
      <c r="J48" s="1"/>
      <c r="K48" s="1"/>
      <c r="L48" s="1"/>
      <c r="M48" s="1"/>
      <c r="N48" s="1"/>
      <c r="O48" s="1"/>
      <c r="P48" s="1"/>
    </row>
    <row r="49" spans="1:16" x14ac:dyDescent="0.2">
      <c r="A49" s="1"/>
      <c r="B49" s="1"/>
      <c r="C49" s="1"/>
      <c r="D49" s="1"/>
      <c r="E49" s="1"/>
      <c r="F49" s="1"/>
      <c r="G49" s="1"/>
      <c r="H49" s="1"/>
      <c r="I49" s="1"/>
      <c r="J49" s="1"/>
      <c r="K49" s="1"/>
      <c r="L49" s="1"/>
      <c r="M49" s="1"/>
      <c r="N49" s="1"/>
      <c r="O49" s="1"/>
      <c r="P49" s="1"/>
    </row>
    <row r="50" spans="1:16" x14ac:dyDescent="0.2">
      <c r="A50" s="1"/>
      <c r="B50" s="1"/>
      <c r="C50" s="1"/>
      <c r="D50" s="1"/>
      <c r="E50" s="1"/>
      <c r="F50" s="1"/>
      <c r="G50" s="1"/>
      <c r="H50" s="1"/>
      <c r="I50" s="1"/>
      <c r="J50" s="1"/>
      <c r="K50" s="1"/>
      <c r="L50" s="1"/>
      <c r="M50" s="1"/>
      <c r="N50" s="1"/>
      <c r="O50" s="1"/>
      <c r="P50" s="1"/>
    </row>
    <row r="51" spans="1:16" x14ac:dyDescent="0.2">
      <c r="A51" s="1"/>
      <c r="B51" s="1"/>
      <c r="C51" s="1"/>
      <c r="D51" s="1"/>
      <c r="E51" s="1"/>
      <c r="F51" s="1"/>
      <c r="G51" s="1"/>
      <c r="H51" s="1"/>
      <c r="I51" s="1"/>
      <c r="J51" s="1"/>
      <c r="K51" s="1"/>
      <c r="L51" s="1"/>
      <c r="M51" s="1"/>
      <c r="N51" s="1"/>
      <c r="O51" s="1"/>
      <c r="P51" s="1"/>
    </row>
    <row r="52" spans="1:16" x14ac:dyDescent="0.2">
      <c r="A52" s="1"/>
      <c r="B52" s="1"/>
      <c r="C52" s="1"/>
      <c r="D52" s="1"/>
      <c r="E52" s="1"/>
      <c r="F52" s="1"/>
      <c r="G52" s="1"/>
      <c r="H52" s="1"/>
      <c r="I52" s="1"/>
      <c r="J52" s="1"/>
      <c r="K52" s="1"/>
      <c r="L52" s="1"/>
      <c r="M52" s="1"/>
      <c r="N52" s="1"/>
      <c r="O52" s="1"/>
      <c r="P52" s="1"/>
    </row>
    <row r="53" spans="1:16" x14ac:dyDescent="0.2">
      <c r="A53" s="1"/>
      <c r="B53" s="1"/>
      <c r="C53" s="1"/>
      <c r="D53" s="1"/>
      <c r="E53" s="1"/>
      <c r="F53" s="1"/>
      <c r="G53" s="1"/>
      <c r="H53" s="1"/>
      <c r="I53" s="1"/>
      <c r="J53" s="1"/>
      <c r="K53" s="1"/>
      <c r="L53" s="1"/>
      <c r="M53" s="1"/>
      <c r="N53" s="1"/>
      <c r="O53" s="1"/>
      <c r="P53" s="1"/>
    </row>
    <row r="54" spans="1:16" x14ac:dyDescent="0.2">
      <c r="A54" s="1"/>
      <c r="B54" s="1"/>
      <c r="C54" s="1"/>
      <c r="D54" s="1"/>
      <c r="E54" s="1"/>
      <c r="F54" s="1"/>
      <c r="G54" s="1"/>
      <c r="H54" s="1"/>
      <c r="I54" s="1"/>
      <c r="J54" s="1"/>
      <c r="K54" s="1"/>
      <c r="L54" s="1"/>
      <c r="M54" s="1"/>
      <c r="N54" s="1"/>
      <c r="O54" s="1"/>
      <c r="P54" s="1"/>
    </row>
    <row r="55" spans="1:16" x14ac:dyDescent="0.2">
      <c r="A55" s="1"/>
      <c r="B55" s="1"/>
      <c r="C55" s="1"/>
      <c r="D55" s="1"/>
      <c r="E55" s="1"/>
      <c r="F55" s="1"/>
      <c r="G55" s="1"/>
      <c r="H55" s="1"/>
      <c r="I55" s="1"/>
      <c r="J55" s="1"/>
      <c r="K55" s="1"/>
      <c r="L55" s="1"/>
      <c r="M55" s="1"/>
      <c r="N55" s="1"/>
      <c r="O55" s="1"/>
      <c r="P55" s="1"/>
    </row>
    <row r="56" spans="1:16" x14ac:dyDescent="0.2">
      <c r="A56" s="1"/>
      <c r="B56" s="1"/>
      <c r="C56" s="1"/>
      <c r="D56" s="1"/>
      <c r="E56" s="1"/>
      <c r="F56" s="1"/>
      <c r="G56" s="1"/>
      <c r="H56" s="1"/>
      <c r="I56" s="1"/>
      <c r="J56" s="1"/>
      <c r="K56" s="1"/>
      <c r="L56" s="1"/>
      <c r="M56" s="1"/>
      <c r="N56" s="1"/>
      <c r="O56" s="1"/>
      <c r="P56" s="1"/>
    </row>
    <row r="57" spans="1:16" x14ac:dyDescent="0.2">
      <c r="A57" s="1"/>
      <c r="B57" s="1"/>
      <c r="C57" s="1"/>
      <c r="D57" s="1"/>
      <c r="E57" s="1"/>
      <c r="F57" s="1"/>
      <c r="G57" s="1"/>
      <c r="H57" s="1"/>
      <c r="I57" s="1"/>
      <c r="J57" s="1"/>
      <c r="K57" s="1"/>
      <c r="L57" s="1"/>
      <c r="M57" s="1"/>
      <c r="N57" s="1"/>
      <c r="O57" s="1"/>
      <c r="P57" s="1"/>
    </row>
    <row r="58" spans="1:16" x14ac:dyDescent="0.2">
      <c r="A58" s="1"/>
      <c r="B58" s="1"/>
      <c r="C58" s="1"/>
      <c r="D58" s="1"/>
      <c r="E58" s="1"/>
      <c r="F58" s="1"/>
      <c r="G58" s="1"/>
      <c r="H58" s="1"/>
      <c r="I58" s="1"/>
      <c r="J58" s="1"/>
      <c r="K58" s="1"/>
      <c r="L58" s="1"/>
      <c r="M58" s="1"/>
      <c r="N58" s="1"/>
      <c r="O58" s="1"/>
      <c r="P58" s="1"/>
    </row>
    <row r="59" spans="1:16" x14ac:dyDescent="0.2">
      <c r="A59" s="1"/>
      <c r="B59" s="1"/>
      <c r="C59" s="1"/>
      <c r="D59" s="1"/>
      <c r="E59" s="1"/>
      <c r="F59" s="1"/>
      <c r="G59" s="1"/>
      <c r="H59" s="1"/>
      <c r="I59" s="1"/>
      <c r="J59" s="1"/>
      <c r="K59" s="1"/>
      <c r="L59" s="1"/>
      <c r="M59" s="1"/>
      <c r="N59" s="1"/>
      <c r="O59" s="1"/>
      <c r="P59" s="1"/>
    </row>
    <row r="60" spans="1:16" x14ac:dyDescent="0.2">
      <c r="A60" s="1"/>
      <c r="B60" s="1"/>
      <c r="C60" s="1"/>
      <c r="D60" s="1"/>
      <c r="E60" s="1"/>
      <c r="F60" s="1"/>
      <c r="G60" s="1"/>
      <c r="H60" s="1"/>
      <c r="I60" s="1"/>
      <c r="J60" s="1"/>
      <c r="K60" s="1"/>
      <c r="L60" s="1"/>
      <c r="M60" s="1"/>
      <c r="N60" s="1"/>
      <c r="O60" s="1"/>
      <c r="P60" s="1"/>
    </row>
    <row r="61" spans="1:16" x14ac:dyDescent="0.2">
      <c r="A61" s="1"/>
      <c r="B61" s="1"/>
      <c r="C61" s="1"/>
      <c r="D61" s="1"/>
      <c r="E61" s="1"/>
      <c r="F61" s="1"/>
      <c r="G61" s="1"/>
      <c r="H61" s="1"/>
      <c r="I61" s="1"/>
      <c r="J61" s="1"/>
      <c r="K61" s="1"/>
      <c r="L61" s="1"/>
      <c r="M61" s="1"/>
      <c r="N61" s="1"/>
      <c r="O61" s="1"/>
      <c r="P61" s="1"/>
    </row>
    <row r="62" spans="1:16" x14ac:dyDescent="0.2">
      <c r="A62" s="1"/>
      <c r="B62" s="1"/>
      <c r="C62" s="1"/>
      <c r="D62" s="1"/>
      <c r="E62" s="1"/>
      <c r="F62" s="1"/>
      <c r="G62" s="1"/>
      <c r="H62" s="1"/>
      <c r="I62" s="1"/>
      <c r="J62" s="1"/>
      <c r="K62" s="1"/>
      <c r="L62" s="1"/>
      <c r="M62" s="1"/>
      <c r="N62" s="1"/>
      <c r="O62" s="1"/>
      <c r="P62" s="1"/>
    </row>
    <row r="63" spans="1:16" x14ac:dyDescent="0.2">
      <c r="A63" s="1"/>
      <c r="B63" s="1"/>
      <c r="C63" s="1"/>
      <c r="D63" s="1"/>
      <c r="E63" s="1"/>
      <c r="F63" s="1"/>
      <c r="G63" s="1"/>
      <c r="H63" s="1"/>
      <c r="I63" s="1"/>
      <c r="J63" s="1"/>
      <c r="K63" s="1"/>
      <c r="L63" s="1"/>
      <c r="M63" s="1"/>
      <c r="N63" s="1"/>
      <c r="O63" s="1"/>
      <c r="P63" s="1"/>
    </row>
    <row r="64" spans="1:16" x14ac:dyDescent="0.2">
      <c r="A64" s="1"/>
      <c r="B64" s="1"/>
      <c r="C64" s="1"/>
      <c r="D64" s="1"/>
      <c r="E64" s="1"/>
      <c r="F64" s="1"/>
      <c r="G64" s="1"/>
      <c r="H64" s="1"/>
      <c r="I64" s="1"/>
      <c r="J64" s="1"/>
      <c r="K64" s="1"/>
      <c r="L64" s="1"/>
      <c r="M64" s="1"/>
      <c r="N64" s="1"/>
      <c r="O64" s="1"/>
      <c r="P64" s="1"/>
    </row>
    <row r="65" spans="1:16" x14ac:dyDescent="0.2">
      <c r="A65" s="1"/>
      <c r="B65" s="1"/>
      <c r="C65" s="1"/>
      <c r="D65" s="1"/>
      <c r="E65" s="1"/>
      <c r="F65" s="1"/>
      <c r="G65" s="1"/>
      <c r="H65" s="1"/>
      <c r="I65" s="1"/>
      <c r="J65" s="1"/>
      <c r="K65" s="1"/>
      <c r="L65" s="1"/>
      <c r="M65" s="1"/>
      <c r="N65" s="1"/>
      <c r="O65" s="1"/>
      <c r="P65" s="1"/>
    </row>
    <row r="66" spans="1:16" x14ac:dyDescent="0.2">
      <c r="A66" s="1"/>
      <c r="B66" s="1"/>
      <c r="C66" s="1"/>
      <c r="D66" s="1"/>
      <c r="E66" s="1"/>
      <c r="F66" s="1"/>
      <c r="G66" s="1"/>
      <c r="H66" s="1"/>
      <c r="I66" s="1"/>
      <c r="J66" s="1"/>
      <c r="K66" s="1"/>
      <c r="L66" s="1"/>
      <c r="M66" s="1"/>
      <c r="N66" s="1"/>
      <c r="O66" s="1"/>
      <c r="P66" s="1"/>
    </row>
    <row r="67" spans="1:16" x14ac:dyDescent="0.2">
      <c r="A67" s="1"/>
      <c r="B67" s="1"/>
      <c r="C67" s="1"/>
      <c r="D67" s="1"/>
      <c r="E67" s="1"/>
      <c r="F67" s="1"/>
      <c r="G67" s="1"/>
      <c r="H67" s="1"/>
      <c r="I67" s="1"/>
      <c r="J67" s="1"/>
      <c r="K67" s="1"/>
      <c r="L67" s="1"/>
      <c r="M67" s="1"/>
      <c r="N67" s="1"/>
      <c r="O67" s="1"/>
      <c r="P67" s="1"/>
    </row>
    <row r="68" spans="1:16" x14ac:dyDescent="0.2">
      <c r="A68" s="1"/>
      <c r="B68" s="1"/>
      <c r="C68" s="1"/>
      <c r="D68" s="1"/>
      <c r="E68" s="1"/>
      <c r="F68" s="1"/>
      <c r="G68" s="1"/>
      <c r="H68" s="1"/>
      <c r="I68" s="1"/>
      <c r="J68" s="1"/>
      <c r="K68" s="1"/>
      <c r="L68" s="1"/>
      <c r="M68" s="1"/>
      <c r="N68" s="1"/>
      <c r="O68" s="1"/>
      <c r="P68" s="1"/>
    </row>
    <row r="69" spans="1:16" x14ac:dyDescent="0.2">
      <c r="A69" s="1"/>
      <c r="B69" s="1"/>
      <c r="C69" s="1"/>
      <c r="D69" s="1"/>
      <c r="E69" s="1"/>
      <c r="F69" s="1"/>
      <c r="G69" s="1"/>
      <c r="H69" s="1"/>
      <c r="I69" s="1"/>
      <c r="J69" s="1"/>
      <c r="K69" s="1"/>
      <c r="L69" s="1"/>
      <c r="M69" s="1"/>
      <c r="N69" s="1"/>
      <c r="O69" s="1"/>
      <c r="P69" s="1"/>
    </row>
    <row r="70" spans="1:16" x14ac:dyDescent="0.2">
      <c r="A70" s="1"/>
      <c r="B70" s="1"/>
      <c r="C70" s="1"/>
      <c r="D70" s="1"/>
      <c r="E70" s="1"/>
      <c r="F70" s="1"/>
      <c r="G70" s="1"/>
      <c r="H70" s="1"/>
      <c r="I70" s="1"/>
      <c r="J70" s="1"/>
      <c r="K70" s="1"/>
      <c r="L70" s="1"/>
      <c r="M70" s="1"/>
      <c r="N70" s="1"/>
      <c r="O70" s="1"/>
      <c r="P70" s="1"/>
    </row>
    <row r="71" spans="1:16" x14ac:dyDescent="0.2">
      <c r="A71" s="1"/>
      <c r="B71" s="1"/>
      <c r="C71" s="1"/>
      <c r="D71" s="1"/>
      <c r="E71" s="1"/>
      <c r="F71" s="1"/>
      <c r="G71" s="1"/>
      <c r="H71" s="1"/>
      <c r="I71" s="1"/>
      <c r="J71" s="1"/>
      <c r="K71" s="1"/>
      <c r="L71" s="1"/>
      <c r="M71" s="1"/>
      <c r="N71" s="1"/>
      <c r="O71" s="1"/>
      <c r="P71" s="1"/>
    </row>
    <row r="72" spans="1:16" x14ac:dyDescent="0.2">
      <c r="A72" s="1"/>
      <c r="B72" s="1"/>
      <c r="C72" s="1"/>
      <c r="D72" s="1"/>
      <c r="E72" s="1"/>
      <c r="F72" s="1"/>
      <c r="G72" s="1"/>
      <c r="H72" s="1"/>
      <c r="I72" s="1"/>
      <c r="J72" s="1"/>
      <c r="K72" s="1"/>
      <c r="L72" s="1"/>
      <c r="M72" s="1"/>
      <c r="N72" s="1"/>
      <c r="O72" s="1"/>
      <c r="P72" s="1"/>
    </row>
    <row r="73" spans="1:16" x14ac:dyDescent="0.2">
      <c r="A73" s="1"/>
      <c r="B73" s="1"/>
      <c r="C73" s="1"/>
      <c r="D73" s="1"/>
      <c r="E73" s="1"/>
      <c r="F73" s="1"/>
      <c r="G73" s="1"/>
      <c r="H73" s="1"/>
      <c r="I73" s="1"/>
      <c r="J73" s="1"/>
      <c r="K73" s="1"/>
      <c r="L73" s="1"/>
      <c r="M73" s="1"/>
      <c r="N73" s="1"/>
      <c r="O73" s="1"/>
      <c r="P73" s="1"/>
    </row>
    <row r="74" spans="1:16" x14ac:dyDescent="0.2">
      <c r="A74" s="1"/>
      <c r="B74" s="1"/>
      <c r="C74" s="1"/>
      <c r="D74" s="1"/>
      <c r="E74" s="1"/>
      <c r="F74" s="1"/>
      <c r="G74" s="1"/>
      <c r="H74" s="1"/>
      <c r="I74" s="1"/>
      <c r="J74" s="1"/>
      <c r="K74" s="1"/>
      <c r="L74" s="1"/>
      <c r="M74" s="1"/>
      <c r="N74" s="1"/>
      <c r="O74" s="1"/>
      <c r="P74" s="1"/>
    </row>
    <row r="75" spans="1:16" x14ac:dyDescent="0.2">
      <c r="A75" s="1"/>
      <c r="B75" s="1"/>
      <c r="C75" s="1"/>
      <c r="D75" s="1"/>
      <c r="E75" s="1"/>
      <c r="F75" s="1"/>
      <c r="G75" s="1"/>
      <c r="H75" s="1"/>
      <c r="I75" s="1"/>
      <c r="J75" s="1"/>
      <c r="K75" s="1"/>
      <c r="L75" s="1"/>
      <c r="M75" s="1"/>
      <c r="N75" s="1"/>
      <c r="O75" s="1"/>
      <c r="P75" s="1"/>
    </row>
    <row r="76" spans="1:16" x14ac:dyDescent="0.2">
      <c r="A76" s="1"/>
      <c r="B76" s="1"/>
      <c r="C76" s="1"/>
      <c r="D76" s="1"/>
      <c r="E76" s="1"/>
      <c r="F76" s="1"/>
      <c r="G76" s="1"/>
      <c r="H76" s="1"/>
      <c r="I76" s="1"/>
      <c r="J76" s="1"/>
      <c r="K76" s="1"/>
      <c r="L76" s="1"/>
      <c r="M76" s="1"/>
      <c r="N76" s="1"/>
      <c r="O76" s="1"/>
      <c r="P76" s="1"/>
    </row>
    <row r="77" spans="1:16" x14ac:dyDescent="0.2">
      <c r="A77" s="1"/>
      <c r="B77" s="1"/>
      <c r="C77" s="1"/>
      <c r="D77" s="1"/>
      <c r="E77" s="1"/>
      <c r="F77" s="1"/>
      <c r="G77" s="1"/>
      <c r="H77" s="1"/>
      <c r="I77" s="1"/>
      <c r="J77" s="1"/>
      <c r="K77" s="1"/>
      <c r="L77" s="1"/>
      <c r="M77" s="1"/>
      <c r="N77" s="1"/>
      <c r="O77" s="1"/>
      <c r="P77" s="1"/>
    </row>
    <row r="78" spans="1:16" x14ac:dyDescent="0.2">
      <c r="A78" s="1"/>
      <c r="B78" s="1"/>
      <c r="C78" s="1"/>
      <c r="D78" s="1"/>
      <c r="E78" s="1"/>
      <c r="F78" s="1"/>
      <c r="G78" s="1"/>
      <c r="H78" s="1"/>
      <c r="I78" s="1"/>
      <c r="J78" s="1"/>
      <c r="K78" s="1"/>
      <c r="L78" s="1"/>
      <c r="M78" s="1"/>
      <c r="N78" s="1"/>
      <c r="O78" s="1"/>
      <c r="P78" s="1"/>
    </row>
    <row r="79" spans="1:16" x14ac:dyDescent="0.2">
      <c r="A79" s="1"/>
      <c r="B79" s="1"/>
      <c r="C79" s="1"/>
      <c r="D79" s="1"/>
      <c r="E79" s="1"/>
      <c r="F79" s="1"/>
      <c r="G79" s="1"/>
      <c r="H79" s="1"/>
      <c r="I79" s="1"/>
      <c r="J79" s="1"/>
      <c r="K79" s="1"/>
      <c r="L79" s="1"/>
      <c r="M79" s="1"/>
      <c r="N79" s="1"/>
      <c r="O79" s="1"/>
      <c r="P79" s="1"/>
    </row>
    <row r="80" spans="1:16" x14ac:dyDescent="0.2">
      <c r="A80" s="1"/>
      <c r="B80" s="1"/>
      <c r="C80" s="1"/>
      <c r="D80" s="1"/>
      <c r="E80" s="1"/>
      <c r="F80" s="1"/>
      <c r="G80" s="1"/>
      <c r="H80" s="1"/>
      <c r="I80" s="1"/>
      <c r="J80" s="1"/>
      <c r="K80" s="1"/>
      <c r="L80" s="1"/>
      <c r="M80" s="1"/>
      <c r="N80" s="1"/>
      <c r="O80" s="1"/>
      <c r="P80" s="1"/>
    </row>
    <row r="81" spans="1:16" x14ac:dyDescent="0.2">
      <c r="A81" s="1"/>
      <c r="B81" s="1"/>
      <c r="C81" s="1"/>
      <c r="D81" s="1"/>
      <c r="E81" s="1"/>
      <c r="F81" s="1"/>
      <c r="G81" s="1"/>
      <c r="H81" s="1"/>
      <c r="I81" s="1"/>
      <c r="J81" s="1"/>
      <c r="K81" s="1"/>
      <c r="L81" s="1"/>
      <c r="M81" s="1"/>
      <c r="N81" s="1"/>
      <c r="O81" s="1"/>
      <c r="P81" s="1"/>
    </row>
    <row r="82" spans="1:16" x14ac:dyDescent="0.2">
      <c r="A82" s="1"/>
      <c r="B82" s="1"/>
      <c r="C82" s="1"/>
      <c r="D82" s="1"/>
      <c r="E82" s="1"/>
      <c r="F82" s="1"/>
      <c r="G82" s="1"/>
      <c r="H82" s="1"/>
      <c r="I82" s="1"/>
      <c r="J82" s="1"/>
      <c r="K82" s="1"/>
      <c r="L82" s="1"/>
      <c r="M82" s="1"/>
      <c r="N82" s="1"/>
      <c r="O82" s="1"/>
      <c r="P82" s="1"/>
    </row>
    <row r="83" spans="1:16" x14ac:dyDescent="0.2">
      <c r="A83" s="1"/>
      <c r="B83" s="1"/>
      <c r="C83" s="1"/>
      <c r="D83" s="1"/>
      <c r="E83" s="1"/>
      <c r="F83" s="1"/>
      <c r="G83" s="1"/>
      <c r="H83" s="1"/>
      <c r="I83" s="1"/>
      <c r="J83" s="1"/>
      <c r="K83" s="1"/>
      <c r="L83" s="1"/>
      <c r="M83" s="1"/>
      <c r="N83" s="1"/>
      <c r="O83" s="1"/>
      <c r="P83" s="1"/>
    </row>
    <row r="84" spans="1:16" x14ac:dyDescent="0.2">
      <c r="A84" s="1"/>
      <c r="B84" s="1"/>
      <c r="C84" s="1"/>
      <c r="D84" s="1"/>
      <c r="E84" s="1"/>
      <c r="F84" s="1"/>
      <c r="G84" s="1"/>
      <c r="H84" s="1"/>
      <c r="I84" s="1"/>
      <c r="J84" s="1"/>
      <c r="K84" s="1"/>
      <c r="L84" s="1"/>
      <c r="M84" s="1"/>
      <c r="N84" s="1"/>
      <c r="O84" s="1"/>
      <c r="P84" s="1"/>
    </row>
    <row r="85" spans="1:16" x14ac:dyDescent="0.2">
      <c r="A85" s="1"/>
      <c r="B85" s="1"/>
      <c r="C85" s="1"/>
      <c r="D85" s="1"/>
      <c r="E85" s="1"/>
      <c r="F85" s="1"/>
      <c r="G85" s="1"/>
      <c r="H85" s="1"/>
      <c r="I85" s="1"/>
      <c r="J85" s="1"/>
      <c r="K85" s="1"/>
      <c r="L85" s="1"/>
      <c r="M85" s="1"/>
      <c r="N85" s="1"/>
      <c r="O85" s="1"/>
      <c r="P85" s="1"/>
    </row>
    <row r="86" spans="1:16" x14ac:dyDescent="0.2">
      <c r="A86" s="1"/>
      <c r="B86" s="1"/>
      <c r="C86" s="1"/>
      <c r="D86" s="1"/>
      <c r="E86" s="1"/>
      <c r="F86" s="1"/>
      <c r="G86" s="1"/>
      <c r="H86" s="1"/>
      <c r="I86" s="1"/>
      <c r="J86" s="1"/>
      <c r="K86" s="1"/>
      <c r="L86" s="1"/>
      <c r="M86" s="1"/>
      <c r="N86" s="1"/>
      <c r="O86" s="1"/>
      <c r="P86" s="1"/>
    </row>
    <row r="87" spans="1:16" x14ac:dyDescent="0.2">
      <c r="A87" s="1"/>
      <c r="B87" s="1"/>
      <c r="C87" s="1"/>
      <c r="D87" s="1"/>
      <c r="E87" s="1"/>
      <c r="F87" s="1"/>
      <c r="G87" s="1"/>
      <c r="H87" s="1"/>
      <c r="I87" s="1"/>
      <c r="J87" s="1"/>
      <c r="K87" s="1"/>
      <c r="L87" s="1"/>
      <c r="M87" s="1"/>
      <c r="N87" s="1"/>
      <c r="O87" s="1"/>
      <c r="P87" s="1"/>
    </row>
    <row r="88" spans="1:16" x14ac:dyDescent="0.2">
      <c r="A88" s="1"/>
      <c r="B88" s="1"/>
      <c r="C88" s="1"/>
      <c r="D88" s="1"/>
      <c r="E88" s="1"/>
      <c r="F88" s="1"/>
      <c r="G88" s="1"/>
      <c r="H88" s="1"/>
      <c r="I88" s="1"/>
      <c r="J88" s="1"/>
      <c r="K88" s="1"/>
      <c r="L88" s="1"/>
      <c r="M88" s="1"/>
      <c r="N88" s="1"/>
      <c r="O88" s="1"/>
      <c r="P88" s="1"/>
    </row>
    <row r="89" spans="1:16" x14ac:dyDescent="0.2">
      <c r="A89" s="1"/>
      <c r="B89" s="1"/>
      <c r="C89" s="1"/>
      <c r="D89" s="1"/>
      <c r="E89" s="1"/>
      <c r="F89" s="1"/>
      <c r="G89" s="1"/>
      <c r="H89" s="1"/>
      <c r="I89" s="1"/>
      <c r="J89" s="1"/>
      <c r="K89" s="1"/>
      <c r="L89" s="1"/>
      <c r="M89" s="1"/>
      <c r="N89" s="1"/>
      <c r="O89" s="1"/>
      <c r="P89" s="1"/>
    </row>
    <row r="90" spans="1:16" x14ac:dyDescent="0.2">
      <c r="A90" s="1"/>
      <c r="B90" s="1"/>
      <c r="C90" s="1"/>
      <c r="D90" s="1"/>
      <c r="E90" s="1"/>
      <c r="F90" s="1"/>
      <c r="G90" s="1"/>
      <c r="H90" s="1"/>
      <c r="I90" s="1"/>
      <c r="J90" s="1"/>
      <c r="K90" s="1"/>
      <c r="L90" s="1"/>
      <c r="M90" s="1"/>
      <c r="N90" s="1"/>
      <c r="O90" s="1"/>
      <c r="P90" s="1"/>
    </row>
    <row r="91" spans="1:16" x14ac:dyDescent="0.2">
      <c r="A91" s="1"/>
      <c r="B91" s="1"/>
      <c r="C91" s="1"/>
      <c r="D91" s="1"/>
      <c r="E91" s="1"/>
      <c r="F91" s="1"/>
      <c r="G91" s="1"/>
      <c r="H91" s="1"/>
      <c r="I91" s="1"/>
      <c r="J91" s="1"/>
      <c r="K91" s="1"/>
      <c r="L91" s="1"/>
      <c r="M91" s="1"/>
      <c r="N91" s="1"/>
      <c r="O91" s="1"/>
      <c r="P91" s="1"/>
    </row>
    <row r="92" spans="1:16" x14ac:dyDescent="0.2">
      <c r="A92" s="1"/>
      <c r="B92" s="1"/>
      <c r="C92" s="1"/>
      <c r="D92" s="1"/>
      <c r="E92" s="1"/>
      <c r="F92" s="1"/>
      <c r="G92" s="1"/>
      <c r="H92" s="1"/>
      <c r="I92" s="1"/>
      <c r="J92" s="1"/>
      <c r="K92" s="1"/>
      <c r="L92" s="1"/>
      <c r="M92" s="1"/>
      <c r="N92" s="1"/>
      <c r="O92" s="1"/>
      <c r="P92" s="1"/>
    </row>
    <row r="93" spans="1:16" x14ac:dyDescent="0.2">
      <c r="A93" s="1"/>
      <c r="B93" s="1"/>
      <c r="C93" s="1"/>
      <c r="D93" s="1"/>
      <c r="E93" s="1"/>
      <c r="F93" s="1"/>
      <c r="G93" s="1"/>
      <c r="H93" s="1"/>
      <c r="I93" s="1"/>
      <c r="J93" s="1"/>
      <c r="K93" s="1"/>
      <c r="L93" s="1"/>
      <c r="M93" s="1"/>
      <c r="N93" s="1"/>
      <c r="O93" s="1"/>
      <c r="P93" s="1"/>
    </row>
    <row r="94" spans="1:16" x14ac:dyDescent="0.2">
      <c r="A94" s="1"/>
      <c r="B94" s="1"/>
      <c r="C94" s="1"/>
      <c r="D94" s="1"/>
      <c r="E94" s="1"/>
      <c r="F94" s="1"/>
      <c r="G94" s="1"/>
      <c r="H94" s="1"/>
      <c r="I94" s="1"/>
      <c r="J94" s="1"/>
      <c r="K94" s="1"/>
      <c r="L94" s="1"/>
      <c r="M94" s="1"/>
      <c r="N94" s="1"/>
      <c r="O94" s="1"/>
      <c r="P94" s="1"/>
    </row>
    <row r="95" spans="1:16" x14ac:dyDescent="0.2">
      <c r="A95" s="1"/>
      <c r="B95" s="1"/>
      <c r="C95" s="1"/>
      <c r="D95" s="1"/>
      <c r="E95" s="1"/>
      <c r="F95" s="1"/>
      <c r="G95" s="1"/>
      <c r="H95" s="1"/>
      <c r="I95" s="1"/>
      <c r="J95" s="1"/>
      <c r="K95" s="1"/>
      <c r="L95" s="1"/>
      <c r="M95" s="1"/>
      <c r="N95" s="1"/>
      <c r="O95" s="1"/>
      <c r="P95" s="1"/>
    </row>
    <row r="96" spans="1:16" x14ac:dyDescent="0.2">
      <c r="A96" s="1"/>
      <c r="B96" s="1"/>
      <c r="C96" s="1"/>
      <c r="D96" s="1"/>
      <c r="E96" s="1"/>
      <c r="F96" s="1"/>
      <c r="G96" s="1"/>
      <c r="H96" s="1"/>
      <c r="I96" s="1"/>
      <c r="J96" s="1"/>
      <c r="K96" s="1"/>
      <c r="L96" s="1"/>
      <c r="M96" s="1"/>
      <c r="N96" s="1"/>
      <c r="O96" s="1"/>
      <c r="P96" s="1"/>
    </row>
    <row r="97" spans="1:16" x14ac:dyDescent="0.2">
      <c r="A97" s="1"/>
      <c r="B97" s="1"/>
      <c r="C97" s="1"/>
      <c r="D97" s="1"/>
      <c r="E97" s="1"/>
      <c r="F97" s="1"/>
      <c r="G97" s="1"/>
      <c r="H97" s="1"/>
      <c r="I97" s="1"/>
      <c r="J97" s="1"/>
      <c r="K97" s="1"/>
      <c r="L97" s="1"/>
      <c r="M97" s="1"/>
      <c r="N97" s="1"/>
      <c r="O97" s="1"/>
      <c r="P97" s="1"/>
    </row>
    <row r="98" spans="1:16" x14ac:dyDescent="0.2">
      <c r="A98" s="1"/>
      <c r="B98" s="1"/>
      <c r="C98" s="1"/>
      <c r="D98" s="1"/>
      <c r="E98" s="1"/>
      <c r="F98" s="1"/>
      <c r="G98" s="1"/>
      <c r="H98" s="1"/>
      <c r="I98" s="1"/>
      <c r="J98" s="1"/>
      <c r="K98" s="1"/>
      <c r="L98" s="1"/>
      <c r="M98" s="1"/>
      <c r="N98" s="1"/>
      <c r="O98" s="1"/>
      <c r="P98" s="1"/>
    </row>
    <row r="99" spans="1:16" x14ac:dyDescent="0.2">
      <c r="A99" s="1"/>
      <c r="B99" s="1"/>
      <c r="C99" s="1"/>
      <c r="D99" s="1"/>
      <c r="E99" s="1"/>
      <c r="F99" s="1"/>
      <c r="G99" s="1"/>
      <c r="H99" s="1"/>
      <c r="I99" s="1"/>
      <c r="J99" s="1"/>
      <c r="K99" s="1"/>
      <c r="L99" s="1"/>
      <c r="M99" s="1"/>
      <c r="N99" s="1"/>
      <c r="O99" s="1"/>
      <c r="P99" s="1"/>
    </row>
    <row r="100" spans="1:16" x14ac:dyDescent="0.2">
      <c r="A100" s="1"/>
      <c r="B100" s="1"/>
      <c r="C100" s="1"/>
      <c r="D100" s="1"/>
      <c r="E100" s="1"/>
      <c r="F100" s="1"/>
      <c r="G100" s="1"/>
      <c r="H100" s="1"/>
      <c r="I100" s="1"/>
      <c r="J100" s="1"/>
      <c r="K100" s="1"/>
      <c r="L100" s="1"/>
      <c r="M100" s="1"/>
      <c r="N100" s="1"/>
      <c r="O100" s="1"/>
      <c r="P100" s="1"/>
    </row>
    <row r="101" spans="1:16" x14ac:dyDescent="0.2">
      <c r="A101" s="1"/>
      <c r="B101" s="1"/>
      <c r="C101" s="1"/>
      <c r="D101" s="1"/>
      <c r="E101" s="1"/>
      <c r="F101" s="1"/>
      <c r="G101" s="1"/>
      <c r="H101" s="1"/>
      <c r="I101" s="1"/>
      <c r="J101" s="1"/>
      <c r="K101" s="1"/>
      <c r="L101" s="1"/>
      <c r="M101" s="1"/>
      <c r="N101" s="1"/>
      <c r="O101" s="1"/>
      <c r="P101" s="1"/>
    </row>
    <row r="102" spans="1:16" x14ac:dyDescent="0.2">
      <c r="A102" s="1"/>
      <c r="B102" s="1"/>
      <c r="C102" s="1"/>
      <c r="D102" s="1"/>
      <c r="E102" s="1"/>
      <c r="F102" s="1"/>
      <c r="G102" s="1"/>
      <c r="H102" s="1"/>
      <c r="I102" s="1"/>
      <c r="J102" s="1"/>
      <c r="K102" s="1"/>
      <c r="L102" s="1"/>
      <c r="M102" s="1"/>
      <c r="N102" s="1"/>
      <c r="O102" s="1"/>
      <c r="P102" s="1"/>
    </row>
    <row r="103" spans="1:16" x14ac:dyDescent="0.2">
      <c r="A103" s="1"/>
      <c r="B103" s="1"/>
      <c r="C103" s="1"/>
      <c r="D103" s="1"/>
      <c r="E103" s="1"/>
      <c r="F103" s="1"/>
      <c r="G103" s="1"/>
      <c r="H103" s="1"/>
      <c r="I103" s="1"/>
      <c r="J103" s="1"/>
      <c r="K103" s="1"/>
      <c r="L103" s="1"/>
      <c r="M103" s="1"/>
      <c r="N103" s="1"/>
      <c r="O103" s="1"/>
      <c r="P103" s="1"/>
    </row>
  </sheetData>
  <sheetProtection algorithmName="SHA-512" hashValue="D8ELtBr4yEcR6OBnQP+vej2L7yQpdweO7NsXyzCqy9U+BJSknCfgoNELRK7V54T8ZO1XZPa8b68gOfVKQfoMhA==" saltValue="KqA+GpCMSst5o47dXwkosg==" spinCount="100000" sheet="1" formatColumns="0" formatRows="0" selectLockedCells="1"/>
  <mergeCells count="35">
    <mergeCell ref="E13:I13"/>
    <mergeCell ref="C3:I3"/>
    <mergeCell ref="C4:I4"/>
    <mergeCell ref="C5:I5"/>
    <mergeCell ref="E7:I7"/>
    <mergeCell ref="E11:I11"/>
    <mergeCell ref="C15:I15"/>
    <mergeCell ref="C16:D16"/>
    <mergeCell ref="E16:I16"/>
    <mergeCell ref="C17:D18"/>
    <mergeCell ref="E17:I17"/>
    <mergeCell ref="E18:I18"/>
    <mergeCell ref="E25:I25"/>
    <mergeCell ref="C19:D20"/>
    <mergeCell ref="E19:I19"/>
    <mergeCell ref="E20:I20"/>
    <mergeCell ref="C21:I21"/>
    <mergeCell ref="C22:D22"/>
    <mergeCell ref="E22:I22"/>
    <mergeCell ref="C30:D30"/>
    <mergeCell ref="E30:I30"/>
    <mergeCell ref="E8:I8"/>
    <mergeCell ref="E9:I9"/>
    <mergeCell ref="C26:I26"/>
    <mergeCell ref="C27:D27"/>
    <mergeCell ref="E27:I27"/>
    <mergeCell ref="C28:D28"/>
    <mergeCell ref="E28:I28"/>
    <mergeCell ref="C29:D29"/>
    <mergeCell ref="E29:I29"/>
    <mergeCell ref="C23:D23"/>
    <mergeCell ref="E23:I23"/>
    <mergeCell ref="C24:D24"/>
    <mergeCell ref="E24:I24"/>
    <mergeCell ref="C25:D25"/>
  </mergeCells>
  <dataValidations count="2">
    <dataValidation type="whole" allowBlank="1" showInputMessage="1" showErrorMessage="1" prompt="Enter the number of Bids submitted by the Proposer. This value corresponds to the number of rows used in Part II of this Master Offer Form." sqref="E11:I11" xr:uid="{05BB314A-E7E6-3647-BBE1-11ACBE34BD26}">
      <formula1>1</formula1>
      <formula2>10</formula2>
    </dataValidation>
    <dataValidation type="textLength" operator="equal" allowBlank="1" showInputMessage="1" showErrorMessage="1" error="Specified Proposer ID must be three letters." sqref="E9:I9" xr:uid="{6443F5C0-10CF-844A-932E-60017228778A}">
      <formula1>3</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7D7EA-D666-BD4D-B1B9-91D3CCE4760C}">
  <dimension ref="A1:AA172"/>
  <sheetViews>
    <sheetView zoomScale="89" zoomScaleNormal="90" workbookViewId="0">
      <selection activeCell="E14" sqref="E14"/>
    </sheetView>
  </sheetViews>
  <sheetFormatPr baseColWidth="10" defaultColWidth="10.83203125" defaultRowHeight="16" x14ac:dyDescent="0.2"/>
  <cols>
    <col min="1" max="1" width="4.1640625" style="19" customWidth="1"/>
    <col min="2" max="2" width="5" style="19" customWidth="1"/>
    <col min="3" max="3" width="6.5" style="19" customWidth="1"/>
    <col min="4" max="4" width="8.83203125" style="19" customWidth="1"/>
    <col min="5" max="5" width="39" style="19" customWidth="1"/>
    <col min="6" max="6" width="16.33203125" style="19" customWidth="1"/>
    <col min="7" max="7" width="13.1640625" style="19" customWidth="1"/>
    <col min="8" max="8" width="15.33203125" style="19" customWidth="1"/>
    <col min="9" max="9" width="11.83203125" style="19" customWidth="1"/>
    <col min="10" max="10" width="4.83203125" style="19" customWidth="1"/>
    <col min="11" max="11" width="2.83203125" style="19" customWidth="1"/>
    <col min="12" max="16384" width="10.83203125" style="19"/>
  </cols>
  <sheetData>
    <row r="1" spans="1:27"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row>
    <row r="2" spans="1:27" x14ac:dyDescent="0.2">
      <c r="A2" s="18"/>
      <c r="B2" s="20"/>
      <c r="C2" s="21"/>
      <c r="D2" s="21"/>
      <c r="E2" s="21"/>
      <c r="F2" s="21"/>
      <c r="G2" s="21"/>
      <c r="H2" s="21"/>
      <c r="I2" s="21"/>
      <c r="J2" s="22"/>
      <c r="K2" s="18"/>
      <c r="L2" s="18"/>
      <c r="M2" s="18"/>
      <c r="N2" s="18"/>
      <c r="O2" s="18"/>
      <c r="P2" s="18"/>
      <c r="Q2" s="18"/>
      <c r="R2" s="18"/>
      <c r="S2" s="18"/>
      <c r="T2" s="18"/>
      <c r="U2" s="18"/>
      <c r="V2" s="18"/>
      <c r="W2" s="18"/>
      <c r="X2" s="18"/>
      <c r="Y2" s="18"/>
      <c r="Z2" s="18"/>
      <c r="AA2" s="18"/>
    </row>
    <row r="3" spans="1:27" x14ac:dyDescent="0.2">
      <c r="A3" s="18"/>
      <c r="B3" s="23"/>
      <c r="C3" s="70" t="str">
        <f>'User Guide'!C3</f>
        <v>Master Offers Form</v>
      </c>
      <c r="D3" s="70"/>
      <c r="E3" s="70"/>
      <c r="F3" s="70"/>
      <c r="G3" s="70"/>
      <c r="H3" s="70"/>
      <c r="I3" s="70"/>
      <c r="J3" s="24"/>
      <c r="K3" s="18"/>
      <c r="L3" s="18"/>
      <c r="M3" s="18"/>
      <c r="N3" s="18"/>
      <c r="O3" s="18"/>
      <c r="P3" s="18"/>
      <c r="Q3" s="18"/>
      <c r="R3" s="18"/>
      <c r="S3" s="18"/>
      <c r="T3" s="18"/>
      <c r="U3" s="18"/>
      <c r="V3" s="18"/>
      <c r="W3" s="18"/>
      <c r="X3" s="18"/>
      <c r="Y3" s="18"/>
      <c r="Z3" s="18"/>
      <c r="AA3" s="18"/>
    </row>
    <row r="4" spans="1:27" x14ac:dyDescent="0.2">
      <c r="A4" s="18"/>
      <c r="B4" s="23"/>
      <c r="C4" s="70" t="str">
        <f>'User Guide'!C4</f>
        <v>NYSERDA RFP No. T4RFP21-1</v>
      </c>
      <c r="D4" s="70"/>
      <c r="E4" s="70"/>
      <c r="F4" s="70"/>
      <c r="G4" s="70"/>
      <c r="H4" s="70"/>
      <c r="I4" s="70"/>
      <c r="J4" s="24"/>
      <c r="K4" s="18"/>
      <c r="L4" s="18"/>
      <c r="M4" s="18"/>
      <c r="N4" s="18"/>
      <c r="O4" s="18"/>
      <c r="P4" s="18"/>
      <c r="Q4" s="18"/>
      <c r="R4" s="18"/>
      <c r="S4" s="18"/>
      <c r="T4" s="18"/>
      <c r="U4" s="18"/>
      <c r="V4" s="18"/>
      <c r="W4" s="18"/>
      <c r="X4" s="18"/>
      <c r="Y4" s="18"/>
      <c r="Z4" s="18"/>
      <c r="AA4" s="18"/>
    </row>
    <row r="5" spans="1:27" x14ac:dyDescent="0.2">
      <c r="A5" s="18"/>
      <c r="B5" s="23"/>
      <c r="C5" s="70" t="s">
        <v>19</v>
      </c>
      <c r="D5" s="70"/>
      <c r="E5" s="70"/>
      <c r="F5" s="70"/>
      <c r="G5" s="70"/>
      <c r="H5" s="70"/>
      <c r="I5" s="70"/>
      <c r="J5" s="24"/>
      <c r="K5" s="18"/>
      <c r="L5" s="18"/>
      <c r="M5" s="18"/>
      <c r="N5" s="18"/>
      <c r="O5" s="18"/>
      <c r="P5" s="18"/>
      <c r="Q5" s="18"/>
      <c r="R5" s="18"/>
      <c r="S5" s="18"/>
      <c r="T5" s="18"/>
      <c r="U5" s="18"/>
      <c r="V5" s="18"/>
      <c r="W5" s="18"/>
      <c r="X5" s="18"/>
      <c r="Y5" s="18"/>
      <c r="Z5" s="18"/>
      <c r="AA5" s="18"/>
    </row>
    <row r="6" spans="1:27" x14ac:dyDescent="0.2">
      <c r="A6" s="18"/>
      <c r="B6" s="23"/>
      <c r="C6" s="25"/>
      <c r="D6" s="25"/>
      <c r="E6" s="25"/>
      <c r="F6" s="25"/>
      <c r="G6" s="25"/>
      <c r="H6" s="25"/>
      <c r="I6" s="25"/>
      <c r="J6" s="24"/>
      <c r="K6" s="18"/>
      <c r="L6" s="18"/>
      <c r="M6" s="18"/>
      <c r="N6" s="18"/>
      <c r="O6" s="18"/>
      <c r="P6" s="18"/>
      <c r="Q6" s="18"/>
      <c r="R6" s="18"/>
      <c r="S6" s="18"/>
      <c r="T6" s="18"/>
      <c r="U6" s="18"/>
      <c r="V6" s="18"/>
      <c r="W6" s="18"/>
      <c r="X6" s="18"/>
      <c r="Y6" s="18"/>
      <c r="Z6" s="18"/>
      <c r="AA6" s="18"/>
    </row>
    <row r="7" spans="1:27" x14ac:dyDescent="0.2">
      <c r="A7" s="18"/>
      <c r="B7" s="23"/>
      <c r="C7" s="26" t="s">
        <v>20</v>
      </c>
      <c r="D7" s="26"/>
      <c r="E7" s="26"/>
      <c r="F7" s="26"/>
      <c r="G7" s="26"/>
      <c r="H7" s="25"/>
      <c r="I7" s="25"/>
      <c r="J7" s="24"/>
      <c r="K7" s="18"/>
      <c r="L7" s="18"/>
      <c r="M7" s="18"/>
      <c r="N7" s="18"/>
      <c r="O7" s="18"/>
      <c r="P7" s="18"/>
      <c r="Q7" s="18"/>
      <c r="R7" s="18"/>
      <c r="S7" s="18"/>
      <c r="T7" s="18"/>
      <c r="U7" s="18"/>
      <c r="V7" s="18"/>
      <c r="W7" s="18"/>
      <c r="X7" s="18"/>
      <c r="Y7" s="18"/>
      <c r="Z7" s="18"/>
      <c r="AA7" s="18"/>
    </row>
    <row r="8" spans="1:27" x14ac:dyDescent="0.2">
      <c r="A8" s="18"/>
      <c r="B8" s="23"/>
      <c r="C8" s="25"/>
      <c r="D8" s="25"/>
      <c r="E8" s="25"/>
      <c r="F8" s="25"/>
      <c r="G8" s="25"/>
      <c r="H8" s="25"/>
      <c r="I8" s="25"/>
      <c r="J8" s="24"/>
      <c r="K8" s="18"/>
      <c r="L8" s="18"/>
      <c r="M8" s="18"/>
      <c r="N8" s="18"/>
      <c r="O8" s="18"/>
      <c r="P8" s="18"/>
      <c r="Q8" s="18"/>
      <c r="R8" s="18"/>
      <c r="S8" s="18"/>
      <c r="T8" s="18"/>
      <c r="U8" s="18"/>
      <c r="V8" s="18"/>
      <c r="W8" s="18"/>
      <c r="X8" s="18"/>
      <c r="Y8" s="18"/>
      <c r="Z8" s="18"/>
      <c r="AA8" s="18"/>
    </row>
    <row r="9" spans="1:27" x14ac:dyDescent="0.2">
      <c r="A9" s="18"/>
      <c r="B9" s="23"/>
      <c r="C9" s="25" t="s">
        <v>5</v>
      </c>
      <c r="D9" s="25"/>
      <c r="E9" s="27">
        <f>Proposer_Name</f>
        <v>0</v>
      </c>
      <c r="F9" s="27"/>
      <c r="G9" s="27"/>
      <c r="H9" s="25"/>
      <c r="I9" s="25"/>
      <c r="J9" s="24"/>
      <c r="K9" s="28"/>
      <c r="L9" s="28"/>
      <c r="M9" s="18"/>
      <c r="N9" s="18"/>
      <c r="O9" s="18"/>
      <c r="P9" s="18"/>
      <c r="Q9" s="18"/>
      <c r="R9" s="18"/>
      <c r="S9" s="18"/>
      <c r="T9" s="18"/>
      <c r="U9" s="18"/>
      <c r="V9" s="18"/>
      <c r="W9" s="18"/>
      <c r="X9" s="18"/>
      <c r="Y9" s="18"/>
      <c r="Z9" s="18"/>
      <c r="AA9" s="18"/>
    </row>
    <row r="10" spans="1:27" x14ac:dyDescent="0.2">
      <c r="A10" s="18"/>
      <c r="B10" s="23"/>
      <c r="C10" s="25" t="s">
        <v>21</v>
      </c>
      <c r="D10" s="25"/>
      <c r="E10" s="50" t="str">
        <f>IF('Part I'!E9&lt;&gt;"",'Part I'!E9,'Part I'!E8)</f>
        <v/>
      </c>
      <c r="F10" s="27"/>
      <c r="G10" s="27"/>
      <c r="H10" s="25"/>
      <c r="I10" s="25"/>
      <c r="J10" s="24"/>
      <c r="K10" s="18"/>
      <c r="L10" s="18"/>
      <c r="M10" s="18"/>
      <c r="N10" s="18"/>
      <c r="O10" s="18"/>
      <c r="P10" s="18"/>
      <c r="Q10" s="18"/>
      <c r="R10" s="18"/>
      <c r="S10" s="18"/>
      <c r="T10" s="18"/>
      <c r="U10" s="18"/>
      <c r="V10" s="18"/>
      <c r="W10" s="18"/>
      <c r="X10" s="18"/>
      <c r="Y10" s="18"/>
      <c r="Z10" s="18"/>
      <c r="AA10" s="18"/>
    </row>
    <row r="11" spans="1:27" x14ac:dyDescent="0.2">
      <c r="A11" s="18"/>
      <c r="B11" s="23"/>
      <c r="C11" s="25"/>
      <c r="D11" s="25"/>
      <c r="E11" s="25"/>
      <c r="F11" s="25"/>
      <c r="G11" s="25"/>
      <c r="H11" s="25"/>
      <c r="I11" s="25"/>
      <c r="J11" s="24"/>
      <c r="K11" s="18"/>
      <c r="L11" s="18"/>
      <c r="M11" s="18"/>
      <c r="N11" s="18"/>
      <c r="O11" s="18"/>
      <c r="P11" s="18"/>
      <c r="Q11" s="18"/>
      <c r="R11" s="18"/>
      <c r="S11" s="18"/>
      <c r="T11" s="18"/>
      <c r="U11" s="18"/>
      <c r="V11" s="18"/>
      <c r="W11" s="18"/>
      <c r="X11" s="18"/>
      <c r="Y11" s="18"/>
      <c r="Z11" s="18"/>
      <c r="AA11" s="18"/>
    </row>
    <row r="12" spans="1:27" x14ac:dyDescent="0.2">
      <c r="A12" s="18"/>
      <c r="B12" s="23"/>
      <c r="C12" s="29" t="s">
        <v>22</v>
      </c>
      <c r="D12" s="25"/>
      <c r="E12" s="25"/>
      <c r="F12" s="25"/>
      <c r="G12" s="25"/>
      <c r="H12" s="25"/>
      <c r="I12" s="25"/>
      <c r="J12" s="24"/>
      <c r="K12" s="18"/>
      <c r="L12" s="18"/>
      <c r="M12" s="18"/>
      <c r="N12" s="18"/>
      <c r="O12" s="18"/>
      <c r="P12" s="18"/>
      <c r="Q12" s="18"/>
      <c r="R12" s="18"/>
      <c r="S12" s="18"/>
      <c r="T12" s="18"/>
      <c r="U12" s="18"/>
      <c r="V12" s="18"/>
      <c r="W12" s="18"/>
      <c r="X12" s="18"/>
      <c r="Y12" s="18"/>
      <c r="Z12" s="18"/>
      <c r="AA12" s="18"/>
    </row>
    <row r="13" spans="1:27" ht="51" x14ac:dyDescent="0.2">
      <c r="A13" s="18"/>
      <c r="B13" s="23"/>
      <c r="C13" s="25"/>
      <c r="D13" s="41" t="s">
        <v>23</v>
      </c>
      <c r="E13" s="41" t="s">
        <v>24</v>
      </c>
      <c r="F13" s="41" t="s">
        <v>25</v>
      </c>
      <c r="G13" s="41" t="s">
        <v>26</v>
      </c>
      <c r="H13" s="41" t="s">
        <v>27</v>
      </c>
      <c r="I13" s="41" t="s">
        <v>28</v>
      </c>
      <c r="J13" s="24"/>
      <c r="K13" s="18"/>
      <c r="L13" s="18"/>
      <c r="M13" s="18"/>
      <c r="N13" s="18"/>
      <c r="O13" s="18"/>
      <c r="P13" s="18"/>
      <c r="Q13" s="18"/>
      <c r="R13" s="18"/>
      <c r="S13" s="18"/>
      <c r="T13" s="18"/>
      <c r="U13" s="18"/>
      <c r="V13" s="18"/>
      <c r="W13" s="18"/>
      <c r="X13" s="18"/>
      <c r="Y13" s="18"/>
      <c r="Z13" s="18"/>
      <c r="AA13" s="18"/>
    </row>
    <row r="14" spans="1:27" x14ac:dyDescent="0.2">
      <c r="A14" s="18"/>
      <c r="B14" s="23"/>
      <c r="C14" s="42">
        <v>1</v>
      </c>
      <c r="D14" s="43" t="str">
        <f t="shared" ref="D14:D22" si="0">CONCATENATE(ProposerID,"-0",C14)</f>
        <v>-01</v>
      </c>
      <c r="E14" s="16"/>
      <c r="F14" s="39"/>
      <c r="G14" s="40"/>
      <c r="H14" s="37"/>
      <c r="I14" s="16"/>
      <c r="J14" s="24"/>
      <c r="K14" s="18"/>
      <c r="L14" s="28" t="str">
        <f>IF(OR(E14="",H14="",G14="",F14="",I14=""),"Required Information","")</f>
        <v>Required Information</v>
      </c>
      <c r="M14" s="18"/>
      <c r="N14" s="18"/>
      <c r="O14" s="18"/>
      <c r="P14" s="18"/>
      <c r="Q14" s="18"/>
      <c r="R14" s="18"/>
      <c r="S14" s="18"/>
      <c r="T14" s="18"/>
      <c r="U14" s="18"/>
      <c r="V14" s="18"/>
      <c r="W14" s="18"/>
      <c r="X14" s="18"/>
      <c r="Y14" s="18"/>
      <c r="Z14" s="18"/>
      <c r="AA14" s="18"/>
    </row>
    <row r="15" spans="1:27" x14ac:dyDescent="0.2">
      <c r="A15" s="18"/>
      <c r="B15" s="23"/>
      <c r="C15" s="42">
        <v>2</v>
      </c>
      <c r="D15" s="49" t="str">
        <f t="shared" si="0"/>
        <v>-02</v>
      </c>
      <c r="E15" s="17"/>
      <c r="F15" s="47"/>
      <c r="G15" s="46"/>
      <c r="H15" s="38"/>
      <c r="I15" s="48"/>
      <c r="J15" s="24"/>
      <c r="K15" s="18"/>
      <c r="L15" s="28" t="str">
        <f t="shared" ref="L15:L23" si="1">IF(C15&lt;=NumBids,IF(OR(E15="",H15="",G15="",F15="",I15=""),"Required Information",""),"")</f>
        <v/>
      </c>
      <c r="M15" s="18"/>
      <c r="N15" s="18"/>
      <c r="O15" s="18"/>
      <c r="P15" s="18"/>
      <c r="Q15" s="18"/>
      <c r="R15" s="18"/>
      <c r="S15" s="18"/>
      <c r="T15" s="18"/>
      <c r="U15" s="18"/>
      <c r="V15" s="18"/>
      <c r="W15" s="18"/>
      <c r="X15" s="18"/>
      <c r="Y15" s="18"/>
      <c r="Z15" s="18"/>
      <c r="AA15" s="18"/>
    </row>
    <row r="16" spans="1:27" x14ac:dyDescent="0.2">
      <c r="A16" s="18"/>
      <c r="B16" s="23"/>
      <c r="C16" s="42">
        <v>3</v>
      </c>
      <c r="D16" s="49" t="str">
        <f t="shared" si="0"/>
        <v>-03</v>
      </c>
      <c r="E16" s="17"/>
      <c r="F16" s="47"/>
      <c r="G16" s="46"/>
      <c r="H16" s="38"/>
      <c r="I16" s="48"/>
      <c r="J16" s="24"/>
      <c r="K16" s="18"/>
      <c r="L16" s="28" t="str">
        <f t="shared" si="1"/>
        <v/>
      </c>
      <c r="M16" s="18"/>
      <c r="N16" s="18"/>
      <c r="O16" s="18"/>
      <c r="P16" s="18"/>
      <c r="Q16" s="18"/>
      <c r="R16" s="18"/>
      <c r="S16" s="18"/>
      <c r="T16" s="18"/>
      <c r="U16" s="18"/>
      <c r="V16" s="18"/>
      <c r="W16" s="18"/>
      <c r="X16" s="18"/>
      <c r="Y16" s="18"/>
      <c r="Z16" s="18"/>
      <c r="AA16" s="18"/>
    </row>
    <row r="17" spans="1:27" x14ac:dyDescent="0.2">
      <c r="A17" s="18"/>
      <c r="B17" s="23"/>
      <c r="C17" s="42">
        <v>4</v>
      </c>
      <c r="D17" s="49" t="str">
        <f t="shared" si="0"/>
        <v>-04</v>
      </c>
      <c r="E17" s="17"/>
      <c r="F17" s="47"/>
      <c r="G17" s="46"/>
      <c r="H17" s="38"/>
      <c r="I17" s="48"/>
      <c r="J17" s="24"/>
      <c r="K17" s="18"/>
      <c r="L17" s="28" t="str">
        <f t="shared" si="1"/>
        <v/>
      </c>
      <c r="M17" s="18"/>
      <c r="N17" s="18"/>
      <c r="O17" s="18"/>
      <c r="P17" s="18"/>
      <c r="Q17" s="18"/>
      <c r="R17" s="18"/>
      <c r="S17" s="18"/>
      <c r="T17" s="18"/>
      <c r="U17" s="18"/>
      <c r="V17" s="18"/>
      <c r="W17" s="18"/>
      <c r="X17" s="18"/>
      <c r="Y17" s="18"/>
      <c r="Z17" s="18"/>
      <c r="AA17" s="18"/>
    </row>
    <row r="18" spans="1:27" x14ac:dyDescent="0.2">
      <c r="A18" s="18"/>
      <c r="B18" s="23"/>
      <c r="C18" s="42">
        <v>5</v>
      </c>
      <c r="D18" s="49" t="str">
        <f t="shared" si="0"/>
        <v>-05</v>
      </c>
      <c r="E18" s="17"/>
      <c r="F18" s="47"/>
      <c r="G18" s="46"/>
      <c r="H18" s="38"/>
      <c r="I18" s="48"/>
      <c r="J18" s="24"/>
      <c r="K18" s="18"/>
      <c r="L18" s="28" t="str">
        <f t="shared" si="1"/>
        <v/>
      </c>
      <c r="M18" s="18"/>
      <c r="N18" s="18"/>
      <c r="O18" s="18"/>
      <c r="P18" s="18"/>
      <c r="Q18" s="18"/>
      <c r="R18" s="18"/>
      <c r="S18" s="18"/>
      <c r="T18" s="18"/>
      <c r="U18" s="18"/>
      <c r="V18" s="18"/>
      <c r="W18" s="18"/>
      <c r="X18" s="18"/>
      <c r="Y18" s="18"/>
      <c r="Z18" s="18"/>
      <c r="AA18" s="18"/>
    </row>
    <row r="19" spans="1:27" x14ac:dyDescent="0.2">
      <c r="A19" s="18"/>
      <c r="B19" s="23"/>
      <c r="C19" s="42">
        <v>6</v>
      </c>
      <c r="D19" s="49" t="str">
        <f t="shared" si="0"/>
        <v>-06</v>
      </c>
      <c r="E19" s="17"/>
      <c r="F19" s="47"/>
      <c r="G19" s="46"/>
      <c r="H19" s="38"/>
      <c r="I19" s="48"/>
      <c r="J19" s="24"/>
      <c r="K19" s="18"/>
      <c r="L19" s="28" t="str">
        <f t="shared" si="1"/>
        <v/>
      </c>
      <c r="M19" s="18"/>
      <c r="N19" s="18"/>
      <c r="O19" s="18"/>
      <c r="P19" s="18"/>
      <c r="Q19" s="18"/>
      <c r="R19" s="18"/>
      <c r="S19" s="18"/>
      <c r="T19" s="18"/>
      <c r="U19" s="18"/>
      <c r="V19" s="18"/>
      <c r="W19" s="18"/>
      <c r="X19" s="18"/>
      <c r="Y19" s="18"/>
      <c r="Z19" s="18"/>
      <c r="AA19" s="18"/>
    </row>
    <row r="20" spans="1:27" x14ac:dyDescent="0.2">
      <c r="A20" s="18"/>
      <c r="B20" s="23"/>
      <c r="C20" s="42">
        <v>7</v>
      </c>
      <c r="D20" s="49" t="str">
        <f t="shared" si="0"/>
        <v>-07</v>
      </c>
      <c r="E20" s="17"/>
      <c r="F20" s="47"/>
      <c r="G20" s="46"/>
      <c r="H20" s="38"/>
      <c r="I20" s="48"/>
      <c r="J20" s="24"/>
      <c r="K20" s="18"/>
      <c r="L20" s="28" t="str">
        <f t="shared" si="1"/>
        <v/>
      </c>
      <c r="M20" s="18"/>
      <c r="N20" s="18"/>
      <c r="O20" s="18"/>
      <c r="P20" s="18"/>
      <c r="Q20" s="18"/>
      <c r="R20" s="18"/>
      <c r="S20" s="18"/>
      <c r="T20" s="18"/>
      <c r="U20" s="18"/>
      <c r="V20" s="18"/>
      <c r="W20" s="18"/>
      <c r="X20" s="18"/>
      <c r="Y20" s="18"/>
      <c r="Z20" s="18"/>
      <c r="AA20" s="18"/>
    </row>
    <row r="21" spans="1:27" x14ac:dyDescent="0.2">
      <c r="A21" s="18"/>
      <c r="B21" s="23"/>
      <c r="C21" s="42">
        <v>8</v>
      </c>
      <c r="D21" s="49" t="str">
        <f t="shared" si="0"/>
        <v>-08</v>
      </c>
      <c r="E21" s="17"/>
      <c r="F21" s="47"/>
      <c r="G21" s="46"/>
      <c r="H21" s="38"/>
      <c r="I21" s="48"/>
      <c r="J21" s="24"/>
      <c r="K21" s="18"/>
      <c r="L21" s="28" t="str">
        <f t="shared" si="1"/>
        <v/>
      </c>
      <c r="M21" s="18"/>
      <c r="N21" s="18"/>
      <c r="O21" s="18"/>
      <c r="P21" s="18"/>
      <c r="Q21" s="18"/>
      <c r="R21" s="18"/>
      <c r="S21" s="18"/>
      <c r="T21" s="18"/>
      <c r="U21" s="18"/>
      <c r="V21" s="18"/>
      <c r="W21" s="18"/>
      <c r="X21" s="18"/>
      <c r="Y21" s="18"/>
      <c r="Z21" s="18"/>
      <c r="AA21" s="18"/>
    </row>
    <row r="22" spans="1:27" x14ac:dyDescent="0.2">
      <c r="A22" s="18"/>
      <c r="B22" s="23"/>
      <c r="C22" s="42">
        <v>9</v>
      </c>
      <c r="D22" s="49" t="str">
        <f t="shared" si="0"/>
        <v>-09</v>
      </c>
      <c r="E22" s="17"/>
      <c r="F22" s="47"/>
      <c r="G22" s="46"/>
      <c r="H22" s="38"/>
      <c r="I22" s="48"/>
      <c r="J22" s="24"/>
      <c r="K22" s="18"/>
      <c r="L22" s="28" t="str">
        <f t="shared" si="1"/>
        <v/>
      </c>
      <c r="M22" s="18"/>
      <c r="N22" s="18"/>
      <c r="O22" s="18"/>
      <c r="P22" s="18"/>
      <c r="Q22" s="18"/>
      <c r="R22" s="18"/>
      <c r="S22" s="18"/>
      <c r="T22" s="18"/>
      <c r="U22" s="18"/>
      <c r="V22" s="18"/>
      <c r="W22" s="18"/>
      <c r="X22" s="18"/>
      <c r="Y22" s="18"/>
      <c r="Z22" s="18"/>
      <c r="AA22" s="18"/>
    </row>
    <row r="23" spans="1:27" x14ac:dyDescent="0.2">
      <c r="A23" s="18"/>
      <c r="B23" s="23"/>
      <c r="C23" s="42">
        <v>10</v>
      </c>
      <c r="D23" s="49" t="str">
        <f t="shared" ref="D23" si="2">CONCATENATE(ProposerID,"-",C23)</f>
        <v>-10</v>
      </c>
      <c r="E23" s="17"/>
      <c r="F23" s="47"/>
      <c r="G23" s="46"/>
      <c r="H23" s="38"/>
      <c r="I23" s="48"/>
      <c r="J23" s="24"/>
      <c r="K23" s="18"/>
      <c r="L23" s="28" t="str">
        <f t="shared" si="1"/>
        <v/>
      </c>
      <c r="M23" s="18"/>
      <c r="N23" s="18"/>
      <c r="O23" s="18"/>
      <c r="P23" s="18"/>
      <c r="Q23" s="18"/>
      <c r="R23" s="18"/>
      <c r="S23" s="18"/>
      <c r="T23" s="18"/>
      <c r="U23" s="18"/>
      <c r="V23" s="18"/>
      <c r="W23" s="18"/>
      <c r="X23" s="18"/>
      <c r="Y23" s="18"/>
      <c r="Z23" s="18"/>
      <c r="AA23" s="18"/>
    </row>
    <row r="24" spans="1:27" ht="32" customHeight="1" x14ac:dyDescent="0.2">
      <c r="A24" s="18"/>
      <c r="B24" s="23"/>
      <c r="C24" s="25"/>
      <c r="D24" s="25"/>
      <c r="E24" s="44"/>
      <c r="F24" s="44"/>
      <c r="H24" s="44"/>
      <c r="I24" s="44"/>
      <c r="J24" s="24"/>
      <c r="K24" s="18"/>
      <c r="L24" s="18"/>
      <c r="M24" s="18"/>
      <c r="N24" s="18"/>
      <c r="O24" s="18"/>
      <c r="P24" s="18"/>
      <c r="Q24" s="18"/>
      <c r="R24" s="18"/>
      <c r="S24" s="18"/>
      <c r="T24" s="18"/>
      <c r="U24" s="18"/>
      <c r="V24" s="18"/>
      <c r="W24" s="18"/>
      <c r="X24" s="18"/>
      <c r="Y24" s="18"/>
      <c r="Z24" s="18"/>
      <c r="AA24" s="18"/>
    </row>
    <row r="25" spans="1:27" x14ac:dyDescent="0.2">
      <c r="A25" s="18"/>
      <c r="B25" s="23"/>
      <c r="C25" s="29" t="s">
        <v>29</v>
      </c>
      <c r="D25" s="25"/>
      <c r="E25" s="25"/>
      <c r="F25" s="25"/>
      <c r="G25" s="25"/>
      <c r="H25" s="25"/>
      <c r="I25" s="25"/>
      <c r="J25" s="24"/>
      <c r="K25" s="18"/>
      <c r="L25" s="18"/>
      <c r="M25" s="18"/>
      <c r="N25" s="18"/>
      <c r="O25" s="18"/>
      <c r="P25" s="18"/>
      <c r="Q25" s="18"/>
      <c r="R25" s="18"/>
      <c r="S25" s="18"/>
      <c r="T25" s="18"/>
      <c r="U25" s="18"/>
      <c r="V25" s="18"/>
      <c r="W25" s="18"/>
      <c r="X25" s="18"/>
      <c r="Y25" s="18"/>
      <c r="Z25" s="18"/>
      <c r="AA25" s="18"/>
    </row>
    <row r="26" spans="1:27" x14ac:dyDescent="0.2">
      <c r="A26" s="18"/>
      <c r="B26" s="23"/>
      <c r="C26" s="25"/>
      <c r="D26" s="72"/>
      <c r="E26" s="72"/>
      <c r="F26" s="72"/>
      <c r="G26" s="52" t="s">
        <v>30</v>
      </c>
      <c r="H26" s="52" t="s">
        <v>31</v>
      </c>
      <c r="I26" s="30" t="s">
        <v>32</v>
      </c>
      <c r="J26" s="24"/>
      <c r="K26" s="18"/>
      <c r="L26" s="18"/>
      <c r="M26" s="18"/>
      <c r="N26" s="18"/>
      <c r="O26" s="18"/>
      <c r="P26" s="18"/>
      <c r="Q26" s="18"/>
      <c r="R26" s="18"/>
      <c r="S26" s="18"/>
      <c r="T26" s="18"/>
      <c r="U26" s="18"/>
      <c r="V26" s="18"/>
      <c r="W26" s="18"/>
      <c r="X26" s="18"/>
      <c r="Y26" s="18"/>
      <c r="Z26" s="18"/>
      <c r="AA26" s="18"/>
    </row>
    <row r="27" spans="1:27" ht="32" customHeight="1" x14ac:dyDescent="0.2">
      <c r="A27" s="18"/>
      <c r="B27" s="23"/>
      <c r="C27" s="31"/>
      <c r="D27" s="73" t="s">
        <v>33</v>
      </c>
      <c r="E27" s="73"/>
      <c r="F27" s="73"/>
      <c r="G27" s="32">
        <f>IF(H14&lt;500000,100000,IF(AND(H14&gt;500000,H14&lt;4000000),250000,500000))</f>
        <v>100000</v>
      </c>
      <c r="H27" s="52">
        <v>1</v>
      </c>
      <c r="I27" s="33">
        <f>G27</f>
        <v>100000</v>
      </c>
      <c r="J27" s="24"/>
      <c r="K27" s="18"/>
      <c r="L27" s="18"/>
      <c r="M27" s="18"/>
      <c r="N27" s="18"/>
      <c r="O27" s="18"/>
      <c r="P27" s="18"/>
      <c r="Q27" s="18"/>
      <c r="R27" s="18"/>
      <c r="S27" s="18"/>
      <c r="T27" s="18"/>
      <c r="U27" s="18"/>
      <c r="V27" s="18"/>
      <c r="W27" s="18"/>
      <c r="X27" s="18"/>
      <c r="Y27" s="18"/>
      <c r="Z27" s="18"/>
      <c r="AA27" s="18"/>
    </row>
    <row r="28" spans="1:27" ht="89" customHeight="1" x14ac:dyDescent="0.2">
      <c r="A28" s="18"/>
      <c r="B28" s="23"/>
      <c r="C28" s="31"/>
      <c r="D28" s="73" t="s">
        <v>34</v>
      </c>
      <c r="E28" s="73"/>
      <c r="F28" s="73"/>
      <c r="G28" s="32">
        <v>25000</v>
      </c>
      <c r="H28" s="52">
        <f>COUNTIF(H15:H23,"&lt;&gt;")</f>
        <v>0</v>
      </c>
      <c r="I28" s="33">
        <f>G28*H28</f>
        <v>0</v>
      </c>
      <c r="J28" s="24"/>
      <c r="K28" s="18"/>
      <c r="L28" s="18"/>
      <c r="M28" s="18"/>
      <c r="N28" s="18"/>
      <c r="O28" s="18"/>
      <c r="P28" s="18"/>
      <c r="Q28" s="18"/>
      <c r="R28" s="18"/>
      <c r="S28" s="18"/>
      <c r="T28" s="18"/>
      <c r="U28" s="18"/>
      <c r="V28" s="18"/>
      <c r="W28" s="18"/>
      <c r="X28" s="18"/>
      <c r="Y28" s="18"/>
      <c r="Z28" s="18"/>
      <c r="AA28" s="18"/>
    </row>
    <row r="29" spans="1:27" x14ac:dyDescent="0.2">
      <c r="A29" s="18"/>
      <c r="B29" s="23"/>
      <c r="C29" s="25"/>
      <c r="D29" s="71" t="s">
        <v>35</v>
      </c>
      <c r="E29" s="71"/>
      <c r="F29" s="71"/>
      <c r="G29" s="71"/>
      <c r="H29" s="71"/>
      <c r="I29" s="33">
        <f>SUM(I27:I28)</f>
        <v>100000</v>
      </c>
      <c r="J29" s="24"/>
      <c r="K29" s="18"/>
      <c r="L29" s="18"/>
      <c r="M29" s="18"/>
      <c r="N29" s="18"/>
      <c r="O29" s="18"/>
      <c r="P29" s="18"/>
      <c r="Q29" s="18"/>
      <c r="R29" s="18"/>
      <c r="S29" s="18"/>
      <c r="T29" s="18"/>
      <c r="U29" s="18"/>
      <c r="V29" s="18"/>
      <c r="W29" s="18"/>
      <c r="X29" s="18"/>
      <c r="Y29" s="18"/>
      <c r="Z29" s="18"/>
      <c r="AA29" s="18"/>
    </row>
    <row r="30" spans="1:27" x14ac:dyDescent="0.2">
      <c r="A30" s="18"/>
      <c r="B30" s="34"/>
      <c r="C30" s="35"/>
      <c r="D30" s="35"/>
      <c r="E30" s="35"/>
      <c r="F30" s="35"/>
      <c r="G30" s="35"/>
      <c r="H30" s="35"/>
      <c r="I30" s="35"/>
      <c r="J30" s="36"/>
      <c r="K30" s="18"/>
      <c r="L30" s="18"/>
      <c r="M30" s="18"/>
      <c r="N30" s="18"/>
      <c r="O30" s="18"/>
      <c r="P30" s="18"/>
      <c r="Q30" s="18"/>
      <c r="R30" s="18"/>
      <c r="S30" s="18"/>
      <c r="T30" s="18"/>
      <c r="U30" s="18"/>
      <c r="V30" s="18"/>
      <c r="W30" s="18"/>
      <c r="X30" s="18"/>
      <c r="Y30" s="18"/>
      <c r="Z30" s="18"/>
      <c r="AA30" s="18"/>
    </row>
    <row r="31" spans="1:27"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row>
    <row r="32" spans="1:27"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row>
    <row r="33" spans="1:27"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row>
    <row r="34" spans="1:27"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row>
    <row r="35" spans="1:27"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row>
    <row r="36" spans="1:27"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row>
    <row r="37" spans="1:27" x14ac:dyDescent="0.2">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row>
    <row r="38" spans="1:27"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row>
    <row r="39" spans="1:27"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row>
    <row r="40" spans="1:27"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row>
    <row r="41" spans="1:27"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row>
    <row r="42" spans="1:27"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row>
    <row r="43" spans="1:27"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row>
    <row r="44" spans="1:27"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row>
    <row r="45" spans="1:27"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row>
    <row r="46" spans="1:27"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row>
    <row r="47" spans="1:27"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row>
    <row r="48" spans="1:27"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row>
    <row r="49" spans="1:27"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row>
    <row r="50" spans="1:27"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row>
    <row r="51" spans="1:27"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row>
    <row r="52" spans="1:27"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row>
    <row r="53" spans="1:27"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row>
    <row r="54" spans="1:27"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row>
    <row r="55" spans="1:27"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row>
    <row r="56" spans="1:27"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row>
    <row r="57" spans="1:27"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row>
    <row r="58" spans="1:27"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row>
    <row r="60" spans="1:27"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row>
    <row r="61" spans="1:27"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row>
    <row r="62" spans="1:27" x14ac:dyDescent="0.2">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row>
    <row r="63" spans="1:27"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row>
    <row r="64" spans="1:27" x14ac:dyDescent="0.2">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row>
    <row r="65" spans="1:27"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row>
    <row r="66" spans="1:27" x14ac:dyDescent="0.2">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row>
    <row r="67" spans="1:27" x14ac:dyDescent="0.2">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row>
    <row r="68" spans="1:27" x14ac:dyDescent="0.2">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row>
    <row r="69" spans="1:27" x14ac:dyDescent="0.2">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row>
    <row r="70" spans="1:27" x14ac:dyDescent="0.2">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row>
    <row r="71" spans="1:27"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row>
    <row r="72" spans="1:27" x14ac:dyDescent="0.2">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row>
    <row r="73" spans="1:27" x14ac:dyDescent="0.2">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row>
    <row r="74" spans="1:27" x14ac:dyDescent="0.2">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row>
    <row r="75" spans="1:27" x14ac:dyDescent="0.2">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row>
    <row r="76" spans="1:27"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row>
    <row r="77" spans="1:27" x14ac:dyDescent="0.2">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row>
    <row r="78" spans="1:27" x14ac:dyDescent="0.2">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row>
    <row r="79" spans="1:27" x14ac:dyDescent="0.2">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row>
    <row r="80" spans="1:27" x14ac:dyDescent="0.2">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row>
    <row r="81" spans="1:27" x14ac:dyDescent="0.2">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row>
    <row r="82" spans="1:27" x14ac:dyDescent="0.2">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row>
    <row r="83" spans="1:27" x14ac:dyDescent="0.2">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row>
    <row r="84" spans="1:27" x14ac:dyDescent="0.2">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row>
    <row r="85" spans="1:27" x14ac:dyDescent="0.2">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row>
    <row r="86" spans="1:27" x14ac:dyDescent="0.2">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row>
    <row r="87" spans="1:27" x14ac:dyDescent="0.2">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row>
    <row r="88" spans="1:27" x14ac:dyDescent="0.2">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row>
    <row r="89" spans="1:27" x14ac:dyDescent="0.2">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row>
    <row r="90" spans="1:27" x14ac:dyDescent="0.2">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row>
    <row r="91" spans="1:27" x14ac:dyDescent="0.2">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row>
    <row r="92" spans="1:27" x14ac:dyDescent="0.2">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row>
    <row r="93" spans="1:27" x14ac:dyDescent="0.2">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row>
    <row r="94" spans="1:27" x14ac:dyDescent="0.2">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row>
    <row r="95" spans="1:27" x14ac:dyDescent="0.2">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row>
    <row r="96" spans="1:27" x14ac:dyDescent="0.2">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row>
    <row r="97" spans="1:27" x14ac:dyDescent="0.2">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row>
    <row r="98" spans="1:27" x14ac:dyDescent="0.2">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row>
    <row r="99" spans="1:27" x14ac:dyDescent="0.2">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row>
    <row r="100" spans="1:27" x14ac:dyDescent="0.2">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row>
    <row r="101" spans="1:27" x14ac:dyDescent="0.2">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row>
    <row r="102" spans="1:27" x14ac:dyDescent="0.2">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row>
    <row r="103" spans="1:27" x14ac:dyDescent="0.2">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row>
    <row r="104" spans="1:27" x14ac:dyDescent="0.2">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row>
    <row r="105" spans="1:27" x14ac:dyDescent="0.2">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row>
    <row r="106" spans="1:27" x14ac:dyDescent="0.2">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row>
    <row r="107" spans="1:27" x14ac:dyDescent="0.2">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row>
    <row r="108" spans="1:27" x14ac:dyDescent="0.2">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row>
    <row r="109" spans="1:27" x14ac:dyDescent="0.2">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row>
    <row r="110" spans="1:27" x14ac:dyDescent="0.2">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row>
    <row r="111" spans="1:27" x14ac:dyDescent="0.2">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row>
    <row r="112" spans="1:27" x14ac:dyDescent="0.2">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row>
    <row r="113" spans="1:27" x14ac:dyDescent="0.2">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row>
    <row r="114" spans="1:27" x14ac:dyDescent="0.2">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row>
    <row r="115" spans="1:27" x14ac:dyDescent="0.2">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row>
    <row r="116" spans="1:27" x14ac:dyDescent="0.2">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row>
    <row r="117" spans="1:27" x14ac:dyDescent="0.2">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row>
    <row r="118" spans="1:27" x14ac:dyDescent="0.2">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row>
    <row r="119" spans="1:27" x14ac:dyDescent="0.2">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row>
    <row r="120" spans="1:27" x14ac:dyDescent="0.2">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row>
    <row r="121" spans="1:27" x14ac:dyDescent="0.2">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row>
    <row r="122" spans="1:27" x14ac:dyDescent="0.2">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row>
    <row r="123" spans="1:27" x14ac:dyDescent="0.2">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row>
    <row r="124" spans="1:27" x14ac:dyDescent="0.2">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row>
    <row r="125" spans="1:27" x14ac:dyDescent="0.2">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row>
    <row r="126" spans="1:27" x14ac:dyDescent="0.2">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row>
    <row r="127" spans="1:27" x14ac:dyDescent="0.2">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row>
    <row r="128" spans="1:27" x14ac:dyDescent="0.2">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row>
    <row r="129" spans="1:27" x14ac:dyDescent="0.2">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row>
    <row r="130" spans="1:27" x14ac:dyDescent="0.2">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row>
    <row r="131" spans="1:27" x14ac:dyDescent="0.2">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row>
    <row r="132" spans="1:27" x14ac:dyDescent="0.2">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row>
    <row r="133" spans="1:27"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row>
    <row r="134" spans="1:27" x14ac:dyDescent="0.2">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row>
    <row r="135" spans="1:27" x14ac:dyDescent="0.2">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row>
    <row r="136" spans="1:27" x14ac:dyDescent="0.2">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row>
    <row r="137" spans="1:27" x14ac:dyDescent="0.2">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row>
    <row r="138" spans="1:27" x14ac:dyDescent="0.2">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row>
    <row r="139" spans="1:27" x14ac:dyDescent="0.2">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row>
    <row r="140" spans="1:27" x14ac:dyDescent="0.2">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row>
    <row r="141" spans="1:27" x14ac:dyDescent="0.2">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row>
    <row r="142" spans="1:27" x14ac:dyDescent="0.2">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row>
    <row r="143" spans="1:27" x14ac:dyDescent="0.2">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row>
    <row r="144" spans="1:27" x14ac:dyDescent="0.2">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row>
    <row r="145" spans="1:27" x14ac:dyDescent="0.2">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row>
    <row r="146" spans="1:27" x14ac:dyDescent="0.2">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row>
    <row r="147" spans="1:27" x14ac:dyDescent="0.2">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row>
    <row r="148" spans="1:27" x14ac:dyDescent="0.2">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row>
    <row r="149" spans="1:27" x14ac:dyDescent="0.2">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row>
    <row r="150" spans="1:27" x14ac:dyDescent="0.2">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row>
    <row r="151" spans="1:27" x14ac:dyDescent="0.2">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row>
    <row r="152" spans="1:27" x14ac:dyDescent="0.2">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row>
    <row r="153" spans="1:27" x14ac:dyDescent="0.2">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row>
    <row r="154" spans="1:27" x14ac:dyDescent="0.2">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row>
    <row r="155" spans="1:27" x14ac:dyDescent="0.2">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row>
    <row r="156" spans="1:27" x14ac:dyDescent="0.2">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row>
    <row r="157" spans="1:27" x14ac:dyDescent="0.2">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row>
    <row r="158" spans="1:27" x14ac:dyDescent="0.2">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row>
    <row r="159" spans="1:27" x14ac:dyDescent="0.2">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row>
    <row r="160" spans="1:27" x14ac:dyDescent="0.2">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row>
    <row r="161" spans="1:27" x14ac:dyDescent="0.2">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row>
    <row r="162" spans="1:27" x14ac:dyDescent="0.2">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row>
    <row r="163" spans="1:27" x14ac:dyDescent="0.2">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row>
    <row r="164" spans="1:27" x14ac:dyDescent="0.2">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row>
    <row r="165" spans="1:27" x14ac:dyDescent="0.2">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row>
    <row r="166" spans="1:27" x14ac:dyDescent="0.2">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row>
    <row r="167" spans="1:27" x14ac:dyDescent="0.2">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row>
    <row r="168" spans="1:27" x14ac:dyDescent="0.2">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row>
    <row r="169" spans="1:27" x14ac:dyDescent="0.2">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row>
    <row r="170" spans="1:27" x14ac:dyDescent="0.2">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row>
    <row r="171" spans="1:27" x14ac:dyDescent="0.2">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row>
    <row r="172" spans="1:27" x14ac:dyDescent="0.2">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row>
  </sheetData>
  <sheetProtection algorithmName="SHA-512" hashValue="K4HH/f4d/klK+Zj0wxDnJ9rfRYJUux73LUSsN2M3zlnqvXjbSdoa19VHSm6smeA09istFJG6WwtvDGjDjaxrqg==" saltValue="xCr1B7AdDzAeDc6iZs/hgQ==" spinCount="100000" sheet="1" formatColumns="0" formatRows="0" selectLockedCells="1"/>
  <mergeCells count="7">
    <mergeCell ref="C3:I3"/>
    <mergeCell ref="C4:I4"/>
    <mergeCell ref="C5:I5"/>
    <mergeCell ref="D29:H29"/>
    <mergeCell ref="D26:F26"/>
    <mergeCell ref="D27:F27"/>
    <mergeCell ref="D28:F28"/>
  </mergeCells>
  <dataValidations count="5">
    <dataValidation type="whole" allowBlank="1" showInputMessage="1" showErrorMessage="1" error="Contract Tenor must be 25 years or fewer. Please enter a value between 1 and 25 years." sqref="I14" xr:uid="{11DC5FFB-8619-334D-A1EE-39192BDB08C5}">
      <formula1>1</formula1>
      <formula2>25</formula2>
    </dataValidation>
    <dataValidation allowBlank="1" showInputMessage="1" showErrorMessage="1" errorTitle="Non-Numeric" error="Bid Quantity must be a numeric value." sqref="H14" xr:uid="{AB96AE1E-BB52-4F43-ADCD-828E28882EBE}"/>
    <dataValidation type="list" allowBlank="1" showInputMessage="1" showErrorMessage="1" sqref="G14:G23" xr:uid="{328BD9BE-D525-B84F-BE2C-458A8F08B964}">
      <formula1>"Fixed REC,Index REC"</formula1>
    </dataValidation>
    <dataValidation type="list" allowBlank="1" showInputMessage="1" showErrorMessage="1" promptTitle="Required Alternate Bid" prompt="Select &quot;Yes&quot; if the Bid includes a New York Converter Station (i.e. Required Alternate Bid), which requires the submission of two ODFs: one with and one without the New York Converter Station." sqref="F14:F23" xr:uid="{81177DA0-01AE-4B47-8721-EBE999AF0630}">
      <formula1>"Yes,No"</formula1>
    </dataValidation>
    <dataValidation type="decimal" operator="lessThanOrEqual" allowBlank="1" showInputMessage="1" showErrorMessage="1" errorTitle="Invalid Bid Quantity" error="Bid Quantity must not exceed the Bid Quantity entered in cell H14." sqref="H15:H23" xr:uid="{18859A31-E20E-F74F-AE7F-3F03B055F5E7}">
      <formula1>$H$14</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1F48E47F-0497-EC45-90C2-6041F9FE2552}">
            <xm:f>($C15&gt;'Part I'!$E$11)</xm:f>
            <x14:dxf>
              <font>
                <color theme="1" tint="0.499984740745262"/>
              </font>
              <fill>
                <patternFill>
                  <bgColor theme="6"/>
                </patternFill>
              </fill>
            </x14:dxf>
          </x14:cfRule>
          <xm:sqref>E15:I23</xm:sqref>
        </x14:conditionalFormatting>
        <x14:conditionalFormatting xmlns:xm="http://schemas.microsoft.com/office/excel/2006/main">
          <x14:cfRule type="expression" priority="1" id="{F62D910D-E69E-1041-ABCC-95C348F8E409}">
            <xm:f>$C15&lt;='Part I'!$E$11</xm:f>
            <x14:dxf>
              <font>
                <b val="0"/>
                <i val="0"/>
                <color theme="4" tint="-0.499984740745262"/>
              </font>
              <fill>
                <patternFill>
                  <bgColor theme="9" tint="0.59996337778862885"/>
                </patternFill>
              </fill>
            </x14:dxf>
          </x14:cfRule>
          <xm:sqref>E15:I23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User Guide</vt:lpstr>
      <vt:lpstr>Part I</vt:lpstr>
      <vt:lpstr>Part II</vt:lpstr>
      <vt:lpstr>AlternateID</vt:lpstr>
      <vt:lpstr>CourAdd1</vt:lpstr>
      <vt:lpstr>CourAdd2</vt:lpstr>
      <vt:lpstr>DefaultID</vt:lpstr>
      <vt:lpstr>Fax_Num</vt:lpstr>
      <vt:lpstr>MailAdd1</vt:lpstr>
      <vt:lpstr>MailAdd2</vt:lpstr>
      <vt:lpstr>NumBids</vt:lpstr>
      <vt:lpstr>Primary_Email</vt:lpstr>
      <vt:lpstr>Primary_FaxNum</vt:lpstr>
      <vt:lpstr>Primary_Name</vt:lpstr>
      <vt:lpstr>Primary_Num</vt:lpstr>
      <vt:lpstr>Proposer_Name</vt:lpstr>
      <vt:lpstr>ProposerID</vt:lpstr>
      <vt:lpstr>Secondary_Email</vt:lpstr>
      <vt:lpstr>Secondary_FaxNum</vt:lpstr>
      <vt:lpstr>Secondary_Num</vt:lpstr>
      <vt:lpstr>Signatory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Ashley Bennett</dc:creator>
  <cp:keywords/>
  <dc:description/>
  <cp:lastModifiedBy>Ashley Bennett</cp:lastModifiedBy>
  <cp:revision/>
  <dcterms:created xsi:type="dcterms:W3CDTF">2020-12-07T15:47:06Z</dcterms:created>
  <dcterms:modified xsi:type="dcterms:W3CDTF">2021-02-02T15:27:23Z</dcterms:modified>
  <cp:category/>
  <cp:contentStatus/>
</cp:coreProperties>
</file>