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pps\WWW\NYSERDA\Energy_Information\"/>
    </mc:Choice>
  </mc:AlternateContent>
  <xr:revisionPtr revIDLastSave="0" documentId="13_ncr:1_{8F377EA8-DFE2-4D69-8B79-AEFE70CEE0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tor gasoline" sheetId="1" r:id="rId1"/>
  </sheets>
  <definedNames>
    <definedName name="_xlnm.Print_Area">'motor gasoline'!$FZ$7:$GG$95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1" l="1"/>
  <c r="E38" i="1"/>
  <c r="F20" i="1" l="1"/>
  <c r="G20" i="1"/>
  <c r="H20" i="1"/>
  <c r="F26" i="1"/>
  <c r="G26" i="1"/>
  <c r="H26" i="1"/>
  <c r="F32" i="1"/>
  <c r="G32" i="1"/>
  <c r="H32" i="1"/>
  <c r="F38" i="1"/>
  <c r="G38" i="1"/>
  <c r="H38" i="1"/>
  <c r="F45" i="1"/>
  <c r="G45" i="1"/>
  <c r="H45" i="1"/>
  <c r="F51" i="1"/>
  <c r="G51" i="1"/>
  <c r="H51" i="1"/>
  <c r="F57" i="1"/>
  <c r="G57" i="1"/>
  <c r="H57" i="1"/>
  <c r="F64" i="1"/>
  <c r="G64" i="1"/>
  <c r="H64" i="1"/>
  <c r="F70" i="1"/>
  <c r="G70" i="1"/>
  <c r="H70" i="1"/>
  <c r="F77" i="1"/>
  <c r="G77" i="1"/>
  <c r="H77" i="1"/>
  <c r="F83" i="1"/>
  <c r="G83" i="1"/>
  <c r="H83" i="1"/>
  <c r="F89" i="1"/>
  <c r="G89" i="1"/>
  <c r="H89" i="1"/>
  <c r="E89" i="1"/>
  <c r="E83" i="1"/>
  <c r="E77" i="1"/>
  <c r="E70" i="1"/>
  <c r="E64" i="1"/>
  <c r="E57" i="1"/>
  <c r="E51" i="1"/>
  <c r="E32" i="1"/>
  <c r="E26" i="1"/>
  <c r="E20" i="1"/>
  <c r="C86" i="1"/>
  <c r="C87" i="1" s="1"/>
  <c r="C88" i="1" s="1"/>
  <c r="C80" i="1"/>
  <c r="C81" i="1" s="1"/>
  <c r="C82" i="1" s="1"/>
  <c r="C74" i="1"/>
  <c r="C75" i="1" s="1"/>
  <c r="C73" i="1"/>
  <c r="C67" i="1"/>
  <c r="C68" i="1" s="1"/>
  <c r="C69" i="1" s="1"/>
  <c r="C60" i="1"/>
  <c r="C61" i="1" s="1"/>
  <c r="C62" i="1" s="1"/>
  <c r="C63" i="1" s="1"/>
  <c r="C55" i="1"/>
  <c r="C56" i="1" s="1"/>
  <c r="C54" i="1"/>
  <c r="C48" i="1"/>
  <c r="C49" i="1" s="1"/>
  <c r="C50" i="1" s="1"/>
  <c r="C41" i="1"/>
  <c r="C42" i="1" s="1"/>
  <c r="C43" i="1" s="1"/>
  <c r="C35" i="1"/>
  <c r="C36" i="1" s="1"/>
  <c r="C37" i="1" s="1"/>
  <c r="C30" i="1"/>
  <c r="C31" i="1" s="1"/>
  <c r="C29" i="1"/>
  <c r="C23" i="1"/>
  <c r="C24" i="1" s="1"/>
  <c r="C25" i="1" s="1"/>
  <c r="C16" i="1"/>
  <c r="C17" i="1" s="1"/>
  <c r="C18" i="1" s="1"/>
  <c r="C19" i="1" s="1"/>
  <c r="O64" i="1" l="1"/>
  <c r="R51" i="1" l="1"/>
  <c r="Q51" i="1"/>
  <c r="P51" i="1"/>
  <c r="O51" i="1"/>
  <c r="R45" i="1"/>
  <c r="Q45" i="1"/>
  <c r="P45" i="1"/>
  <c r="O45" i="1"/>
  <c r="R89" i="1" l="1"/>
  <c r="Q89" i="1"/>
  <c r="P89" i="1"/>
  <c r="O89" i="1"/>
  <c r="R83" i="1"/>
  <c r="Q83" i="1"/>
  <c r="P83" i="1"/>
  <c r="O83" i="1"/>
  <c r="M79" i="1"/>
  <c r="M80" i="1" s="1"/>
  <c r="M81" i="1" s="1"/>
  <c r="M82" i="1" s="1"/>
  <c r="M85" i="1" s="1"/>
  <c r="M86" i="1" s="1"/>
  <c r="M87" i="1" s="1"/>
  <c r="M88" i="1" s="1"/>
  <c r="R76" i="1"/>
  <c r="Q76" i="1"/>
  <c r="P76" i="1"/>
  <c r="O76" i="1"/>
  <c r="M73" i="1"/>
  <c r="M74" i="1" s="1"/>
  <c r="M75" i="1" s="1"/>
  <c r="R70" i="1"/>
  <c r="Q70" i="1"/>
  <c r="P70" i="1"/>
  <c r="O70" i="1"/>
  <c r="M67" i="1"/>
  <c r="M68" i="1" s="1"/>
  <c r="M69" i="1" s="1"/>
  <c r="R64" i="1"/>
  <c r="Q64" i="1"/>
  <c r="P64" i="1"/>
  <c r="M60" i="1"/>
  <c r="M61" i="1" s="1"/>
  <c r="M62" i="1" s="1"/>
  <c r="M63" i="1" s="1"/>
  <c r="R57" i="1"/>
  <c r="Q57" i="1"/>
  <c r="P57" i="1"/>
  <c r="O57" i="1"/>
  <c r="M54" i="1"/>
  <c r="M55" i="1" s="1"/>
  <c r="M56" i="1" s="1"/>
  <c r="M48" i="1"/>
  <c r="M49" i="1" s="1"/>
  <c r="M50" i="1" s="1"/>
  <c r="M41" i="1"/>
  <c r="M42" i="1" s="1"/>
  <c r="M43" i="1" s="1"/>
  <c r="R38" i="1"/>
  <c r="Q38" i="1"/>
  <c r="P38" i="1"/>
  <c r="O38" i="1"/>
  <c r="M35" i="1"/>
  <c r="M36" i="1" s="1"/>
  <c r="M37" i="1" s="1"/>
  <c r="R32" i="1"/>
  <c r="Q32" i="1"/>
  <c r="P32" i="1"/>
  <c r="O32" i="1"/>
  <c r="M28" i="1"/>
  <c r="M29" i="1" s="1"/>
  <c r="M30" i="1" s="1"/>
  <c r="M31" i="1" s="1"/>
  <c r="R25" i="1"/>
  <c r="Q25" i="1"/>
  <c r="P25" i="1"/>
  <c r="O25" i="1"/>
  <c r="M22" i="1"/>
  <c r="M23" i="1" s="1"/>
  <c r="M24" i="1" s="1"/>
  <c r="R19" i="1"/>
  <c r="Q19" i="1"/>
  <c r="P19" i="1"/>
  <c r="O19" i="1"/>
  <c r="M16" i="1"/>
  <c r="M17" i="1" s="1"/>
  <c r="M18" i="1" s="1"/>
  <c r="Z19" i="1" l="1"/>
  <c r="AA19" i="1"/>
  <c r="AB19" i="1"/>
  <c r="Z25" i="1"/>
  <c r="AA25" i="1"/>
  <c r="AB25" i="1"/>
  <c r="Z32" i="1"/>
  <c r="AA32" i="1"/>
  <c r="AB32" i="1"/>
  <c r="Z38" i="1"/>
  <c r="AA38" i="1"/>
  <c r="AB38" i="1"/>
  <c r="Z44" i="1"/>
  <c r="AA44" i="1"/>
  <c r="AB44" i="1"/>
  <c r="Z51" i="1"/>
  <c r="AA51" i="1"/>
  <c r="AB51" i="1"/>
  <c r="Z57" i="1"/>
  <c r="AA57" i="1"/>
  <c r="AB57" i="1"/>
  <c r="Z64" i="1"/>
  <c r="AA64" i="1"/>
  <c r="AB64" i="1"/>
  <c r="Z70" i="1"/>
  <c r="AA70" i="1"/>
  <c r="AB70" i="1"/>
  <c r="Z76" i="1"/>
  <c r="AA76" i="1"/>
  <c r="AB76" i="1"/>
  <c r="Z83" i="1"/>
  <c r="AA83" i="1"/>
  <c r="AB83" i="1"/>
  <c r="Z89" i="1"/>
  <c r="AA89" i="1"/>
  <c r="AB89" i="1"/>
  <c r="Y89" i="1"/>
  <c r="Y83" i="1"/>
  <c r="Y76" i="1"/>
  <c r="Y70" i="1"/>
  <c r="Y64" i="1"/>
  <c r="Y57" i="1"/>
  <c r="Y51" i="1"/>
  <c r="Y44" i="1"/>
  <c r="Y38" i="1"/>
  <c r="Y32" i="1"/>
  <c r="Y25" i="1"/>
  <c r="Y19" i="1"/>
  <c r="W86" i="1"/>
  <c r="W87" i="1" s="1"/>
  <c r="W88" i="1" s="1"/>
  <c r="W79" i="1"/>
  <c r="W80" i="1" s="1"/>
  <c r="W73" i="1"/>
  <c r="W74" i="1" s="1"/>
  <c r="W75" i="1" s="1"/>
  <c r="W67" i="1"/>
  <c r="W68" i="1" s="1"/>
  <c r="W69" i="1" s="1"/>
  <c r="W60" i="1"/>
  <c r="W61" i="1" s="1"/>
  <c r="W62" i="1" s="1"/>
  <c r="W63" i="1" s="1"/>
  <c r="W54" i="1"/>
  <c r="W55" i="1" s="1"/>
  <c r="W56" i="1" s="1"/>
  <c r="W47" i="1"/>
  <c r="W48" i="1" s="1"/>
  <c r="W49" i="1" s="1"/>
  <c r="W50" i="1" s="1"/>
  <c r="W41" i="1"/>
  <c r="W42" i="1" s="1"/>
  <c r="W43" i="1" s="1"/>
  <c r="W35" i="1"/>
  <c r="W36" i="1" s="1"/>
  <c r="W37" i="1" s="1"/>
  <c r="W28" i="1"/>
  <c r="W29" i="1" s="1"/>
  <c r="W30" i="1" s="1"/>
  <c r="W31" i="1" s="1"/>
  <c r="W22" i="1"/>
  <c r="W23" i="1" s="1"/>
  <c r="W24" i="1" s="1"/>
  <c r="W16" i="1"/>
  <c r="W17" i="1" s="1"/>
  <c r="W18" i="1" s="1"/>
  <c r="AJ89" i="1"/>
  <c r="AK89" i="1"/>
  <c r="AL89" i="1"/>
  <c r="AJ82" i="1"/>
  <c r="AK82" i="1"/>
  <c r="AL82" i="1"/>
  <c r="AJ76" i="1"/>
  <c r="AK76" i="1"/>
  <c r="AL76" i="1"/>
  <c r="AJ70" i="1"/>
  <c r="AK70" i="1"/>
  <c r="AL70" i="1"/>
  <c r="AJ63" i="1"/>
  <c r="AK63" i="1"/>
  <c r="AL63" i="1"/>
  <c r="AJ57" i="1"/>
  <c r="AK57" i="1"/>
  <c r="AL57" i="1"/>
  <c r="AJ50" i="1"/>
  <c r="AK50" i="1"/>
  <c r="AL50" i="1"/>
  <c r="AJ44" i="1"/>
  <c r="AK44" i="1"/>
  <c r="AL44" i="1"/>
  <c r="AJ38" i="1"/>
  <c r="AK38" i="1"/>
  <c r="AL38" i="1"/>
  <c r="AJ31" i="1"/>
  <c r="AK31" i="1"/>
  <c r="AL31" i="1"/>
  <c r="AJ25" i="1"/>
  <c r="AK25" i="1"/>
  <c r="AL25" i="1"/>
  <c r="AJ19" i="1"/>
  <c r="AK19" i="1"/>
  <c r="AL19" i="1"/>
  <c r="AI19" i="1"/>
  <c r="AI89" i="1"/>
  <c r="AG85" i="1"/>
  <c r="AG86" i="1" s="1"/>
  <c r="AG87" i="1" s="1"/>
  <c r="AG88" i="1" s="1"/>
  <c r="AI82" i="1"/>
  <c r="AG79" i="1"/>
  <c r="AG80" i="1" s="1"/>
  <c r="AG81" i="1" s="1"/>
  <c r="AI76" i="1"/>
  <c r="AG73" i="1"/>
  <c r="AG74" i="1" s="1"/>
  <c r="AG75" i="1" s="1"/>
  <c r="AI70" i="1"/>
  <c r="AG66" i="1"/>
  <c r="AG67" i="1" s="1"/>
  <c r="AG68" i="1" s="1"/>
  <c r="AG69" i="1" s="1"/>
  <c r="AI63" i="1"/>
  <c r="AG60" i="1"/>
  <c r="AG61" i="1" s="1"/>
  <c r="AG62" i="1" s="1"/>
  <c r="AI57" i="1"/>
  <c r="AG53" i="1"/>
  <c r="AG54" i="1" s="1"/>
  <c r="AG55" i="1" s="1"/>
  <c r="AG56" i="1" s="1"/>
  <c r="AI50" i="1"/>
  <c r="AG47" i="1"/>
  <c r="AG48" i="1" s="1"/>
  <c r="AG49" i="1" s="1"/>
  <c r="AI44" i="1"/>
  <c r="AG41" i="1"/>
  <c r="AG42" i="1" s="1"/>
  <c r="AG43" i="1" s="1"/>
  <c r="AI38" i="1"/>
  <c r="AG34" i="1"/>
  <c r="AG35" i="1" s="1"/>
  <c r="AG36" i="1" s="1"/>
  <c r="AG37" i="1" s="1"/>
  <c r="AI31" i="1"/>
  <c r="AG28" i="1"/>
  <c r="AG29" i="1" s="1"/>
  <c r="AG30" i="1" s="1"/>
  <c r="AI25" i="1"/>
  <c r="AG22" i="1"/>
  <c r="AG23" i="1" s="1"/>
  <c r="AG24" i="1" s="1"/>
  <c r="AG16" i="1"/>
  <c r="AG17" i="1" s="1"/>
  <c r="AG18" i="1" s="1"/>
  <c r="AT20" i="1"/>
  <c r="AU20" i="1"/>
  <c r="AV20" i="1"/>
  <c r="AT26" i="1"/>
  <c r="AU26" i="1"/>
  <c r="AV26" i="1"/>
  <c r="AT32" i="1"/>
  <c r="AU32" i="1"/>
  <c r="AV32" i="1"/>
  <c r="AT39" i="1"/>
  <c r="AU39" i="1"/>
  <c r="AV39" i="1"/>
  <c r="AT45" i="1"/>
  <c r="AU45" i="1"/>
  <c r="AV45" i="1"/>
  <c r="AT51" i="1"/>
  <c r="AU51" i="1"/>
  <c r="AV51" i="1"/>
  <c r="AT58" i="1"/>
  <c r="AU58" i="1"/>
  <c r="AV58" i="1"/>
  <c r="AT64" i="1"/>
  <c r="AU64" i="1"/>
  <c r="AV64" i="1"/>
  <c r="AT70" i="1"/>
  <c r="AU70" i="1"/>
  <c r="AV70" i="1"/>
  <c r="AT77" i="1"/>
  <c r="AU77" i="1"/>
  <c r="AV77" i="1"/>
  <c r="AT83" i="1"/>
  <c r="AU83" i="1"/>
  <c r="AV83" i="1"/>
  <c r="AT90" i="1"/>
  <c r="AU90" i="1"/>
  <c r="AV90" i="1"/>
  <c r="AS20" i="1"/>
  <c r="AS90" i="1"/>
  <c r="AS83" i="1"/>
  <c r="AS77" i="1"/>
  <c r="AS70" i="1"/>
  <c r="AS64" i="1"/>
  <c r="AS58" i="1"/>
  <c r="AS51" i="1"/>
  <c r="AS45" i="1"/>
  <c r="AS39" i="1"/>
  <c r="AS32" i="1"/>
  <c r="AS26" i="1"/>
  <c r="AQ86" i="1"/>
  <c r="AQ87" i="1" s="1"/>
  <c r="AQ88" i="1" s="1"/>
  <c r="AQ89" i="1" s="1"/>
  <c r="AQ80" i="1"/>
  <c r="AQ81" i="1" s="1"/>
  <c r="AQ82" i="1" s="1"/>
  <c r="AQ73" i="1"/>
  <c r="AQ74" i="1" s="1"/>
  <c r="AQ75" i="1" s="1"/>
  <c r="AQ76" i="1" s="1"/>
  <c r="AQ67" i="1"/>
  <c r="AQ68" i="1" s="1"/>
  <c r="AQ69" i="1" s="1"/>
  <c r="AQ61" i="1"/>
  <c r="AQ62" i="1" s="1"/>
  <c r="AQ63" i="1" s="1"/>
  <c r="AQ54" i="1"/>
  <c r="AQ55" i="1" s="1"/>
  <c r="AQ56" i="1" s="1"/>
  <c r="AQ57" i="1" s="1"/>
  <c r="AQ48" i="1"/>
  <c r="AQ49" i="1" s="1"/>
  <c r="AQ50" i="1" s="1"/>
  <c r="AQ42" i="1"/>
  <c r="AQ43" i="1" s="1"/>
  <c r="AQ44" i="1" s="1"/>
  <c r="AQ35" i="1"/>
  <c r="AQ36" i="1" s="1"/>
  <c r="AQ37" i="1" s="1"/>
  <c r="AQ38" i="1" s="1"/>
  <c r="AQ29" i="1"/>
  <c r="AQ30" i="1" s="1"/>
  <c r="AQ31" i="1" s="1"/>
  <c r="AQ23" i="1"/>
  <c r="AQ24" i="1" s="1"/>
  <c r="AQ25" i="1" s="1"/>
  <c r="AQ16" i="1"/>
  <c r="AQ17" i="1" s="1"/>
  <c r="AQ18" i="1" s="1"/>
  <c r="AQ19" i="1" s="1"/>
  <c r="BC20" i="1"/>
  <c r="BC89" i="1"/>
  <c r="BD64" i="1"/>
  <c r="BE64" i="1"/>
  <c r="BF64" i="1"/>
  <c r="BC64" i="1"/>
  <c r="BD58" i="1"/>
  <c r="BE58" i="1"/>
  <c r="BF58" i="1"/>
  <c r="BC58" i="1"/>
  <c r="BD26" i="1"/>
  <c r="BE26" i="1"/>
  <c r="BF26" i="1"/>
  <c r="BC26" i="1"/>
  <c r="BD20" i="1"/>
  <c r="BE20" i="1"/>
  <c r="BF20" i="1"/>
  <c r="BF89" i="1"/>
  <c r="BE89" i="1"/>
  <c r="BD89" i="1"/>
  <c r="BA86" i="1"/>
  <c r="BA87" i="1" s="1"/>
  <c r="BA88" i="1" s="1"/>
  <c r="BF83" i="1"/>
  <c r="BE83" i="1"/>
  <c r="BD83" i="1"/>
  <c r="BC83" i="1"/>
  <c r="BA80" i="1"/>
  <c r="BA81" i="1" s="1"/>
  <c r="BA82" i="1" s="1"/>
  <c r="BF77" i="1"/>
  <c r="BE77" i="1"/>
  <c r="BD77" i="1"/>
  <c r="BC77" i="1"/>
  <c r="BA73" i="1"/>
  <c r="BA74" i="1" s="1"/>
  <c r="BA75" i="1" s="1"/>
  <c r="BA76" i="1" s="1"/>
  <c r="BF70" i="1"/>
  <c r="BE70" i="1"/>
  <c r="BD70" i="1"/>
  <c r="BC70" i="1"/>
  <c r="BA67" i="1"/>
  <c r="BA68" i="1" s="1"/>
  <c r="BA69" i="1" s="1"/>
  <c r="BA61" i="1"/>
  <c r="BA62" i="1" s="1"/>
  <c r="BA63" i="1" s="1"/>
  <c r="BA54" i="1"/>
  <c r="BA55" i="1" s="1"/>
  <c r="BA56" i="1" s="1"/>
  <c r="BA57" i="1" s="1"/>
  <c r="BF51" i="1"/>
  <c r="BE51" i="1"/>
  <c r="BD51" i="1"/>
  <c r="BC51" i="1"/>
  <c r="BA48" i="1"/>
  <c r="BA49" i="1" s="1"/>
  <c r="BA50" i="1" s="1"/>
  <c r="BF45" i="1"/>
  <c r="BE45" i="1"/>
  <c r="BD45" i="1"/>
  <c r="BC45" i="1"/>
  <c r="BA41" i="1"/>
  <c r="BA42" i="1" s="1"/>
  <c r="BA43" i="1" s="1"/>
  <c r="BA44" i="1" s="1"/>
  <c r="BF38" i="1"/>
  <c r="BE38" i="1"/>
  <c r="BD38" i="1"/>
  <c r="BC38" i="1"/>
  <c r="BA35" i="1"/>
  <c r="BA36" i="1" s="1"/>
  <c r="BA37" i="1" s="1"/>
  <c r="BF32" i="1"/>
  <c r="BE32" i="1"/>
  <c r="BD32" i="1"/>
  <c r="BC32" i="1"/>
  <c r="BA29" i="1"/>
  <c r="BA30" i="1" s="1"/>
  <c r="BA31" i="1" s="1"/>
  <c r="BA23" i="1"/>
  <c r="BA24" i="1" s="1"/>
  <c r="BA25" i="1" s="1"/>
  <c r="BA16" i="1"/>
  <c r="BA17" i="1" s="1"/>
  <c r="BA18" i="1" s="1"/>
  <c r="BA19" i="1" s="1"/>
  <c r="BM26" i="1"/>
  <c r="BM32" i="1"/>
  <c r="BP26" i="1"/>
  <c r="BN19" i="1"/>
  <c r="BO19" i="1"/>
  <c r="BP19" i="1"/>
  <c r="BN26" i="1"/>
  <c r="BO26" i="1"/>
  <c r="BN32" i="1"/>
  <c r="BO32" i="1"/>
  <c r="BP32" i="1"/>
  <c r="BN38" i="1"/>
  <c r="BO38" i="1"/>
  <c r="BP38" i="1"/>
  <c r="BN45" i="1"/>
  <c r="BO45" i="1"/>
  <c r="BP45" i="1"/>
  <c r="BN51" i="1"/>
  <c r="BO51" i="1"/>
  <c r="BP51" i="1"/>
  <c r="BN57" i="1"/>
  <c r="BO57" i="1"/>
  <c r="BP57" i="1"/>
  <c r="BN64" i="1"/>
  <c r="BO64" i="1"/>
  <c r="BP64" i="1"/>
  <c r="BN70" i="1"/>
  <c r="BO70" i="1"/>
  <c r="BP70" i="1"/>
  <c r="BN77" i="1"/>
  <c r="BO77" i="1"/>
  <c r="BP77" i="1"/>
  <c r="BN83" i="1"/>
  <c r="BO83" i="1"/>
  <c r="BP83" i="1"/>
  <c r="BN89" i="1"/>
  <c r="BO89" i="1"/>
  <c r="BP89" i="1"/>
  <c r="BM89" i="1"/>
  <c r="BM83" i="1"/>
  <c r="BM77" i="1"/>
  <c r="BM70" i="1"/>
  <c r="BM64" i="1"/>
  <c r="BM57" i="1"/>
  <c r="BM51" i="1"/>
  <c r="BM45" i="1"/>
  <c r="BM38" i="1"/>
  <c r="BM19" i="1"/>
  <c r="BK86" i="1"/>
  <c r="BK87" i="1" s="1"/>
  <c r="BK88" i="1" s="1"/>
  <c r="BK80" i="1"/>
  <c r="BK81" i="1" s="1"/>
  <c r="BK82" i="1" s="1"/>
  <c r="BK73" i="1"/>
  <c r="BK74" i="1" s="1"/>
  <c r="BK75" i="1" s="1"/>
  <c r="BK76" i="1" s="1"/>
  <c r="BK67" i="1"/>
  <c r="BK68" i="1" s="1"/>
  <c r="BK69" i="1" s="1"/>
  <c r="BK60" i="1"/>
  <c r="BK61" i="1" s="1"/>
  <c r="BK62" i="1" s="1"/>
  <c r="BK63" i="1" s="1"/>
  <c r="BK54" i="1"/>
  <c r="BK55" i="1" s="1"/>
  <c r="BK56" i="1" s="1"/>
  <c r="BK48" i="1"/>
  <c r="BK49" i="1" s="1"/>
  <c r="BK50" i="1" s="1"/>
  <c r="BK41" i="1"/>
  <c r="BK42" i="1" s="1"/>
  <c r="BK43" i="1" s="1"/>
  <c r="BK44" i="1" s="1"/>
  <c r="BK35" i="1"/>
  <c r="BK36" i="1" s="1"/>
  <c r="BK37" i="1" s="1"/>
  <c r="BK29" i="1"/>
  <c r="BK30" i="1" s="1"/>
  <c r="BK31" i="1" s="1"/>
  <c r="BK22" i="1"/>
  <c r="BK23" i="1" s="1"/>
  <c r="BK24" i="1" s="1"/>
  <c r="BK25" i="1" s="1"/>
  <c r="BK16" i="1"/>
  <c r="BK17" i="1" s="1"/>
  <c r="BK18" i="1" s="1"/>
  <c r="BZ89" i="1"/>
  <c r="BZ83" i="1"/>
  <c r="BZ76" i="1"/>
  <c r="BZ70" i="1"/>
  <c r="BZ64" i="1"/>
  <c r="BZ57" i="1"/>
  <c r="BZ51" i="1"/>
  <c r="BZ44" i="1"/>
  <c r="BZ38" i="1"/>
  <c r="BZ32" i="1"/>
  <c r="BZ25" i="1"/>
  <c r="BZ19" i="1"/>
  <c r="BY89" i="1"/>
  <c r="BY83" i="1"/>
  <c r="BY76" i="1"/>
  <c r="BY70" i="1"/>
  <c r="BY64" i="1"/>
  <c r="BY57" i="1"/>
  <c r="BY51" i="1"/>
  <c r="BY44" i="1"/>
  <c r="BY38" i="1"/>
  <c r="BY32" i="1"/>
  <c r="BY25" i="1"/>
  <c r="BY19" i="1"/>
  <c r="BX89" i="1"/>
  <c r="BX83" i="1"/>
  <c r="BX76" i="1"/>
  <c r="BX70" i="1"/>
  <c r="BX64" i="1"/>
  <c r="BX57" i="1"/>
  <c r="BX51" i="1"/>
  <c r="BX44" i="1"/>
  <c r="BX38" i="1"/>
  <c r="BX32" i="1"/>
  <c r="BX25" i="1"/>
  <c r="BX19" i="1"/>
  <c r="BW83" i="1"/>
  <c r="BW89" i="1"/>
  <c r="BW76" i="1"/>
  <c r="BW70" i="1"/>
  <c r="BW64" i="1"/>
  <c r="BW57" i="1"/>
  <c r="BW51" i="1"/>
  <c r="BW44" i="1"/>
  <c r="BW38" i="1"/>
  <c r="BW32" i="1"/>
  <c r="BW25" i="1"/>
  <c r="BW19" i="1"/>
  <c r="BU86" i="1"/>
  <c r="BU87" i="1" s="1"/>
  <c r="BU88" i="1" s="1"/>
  <c r="BU79" i="1"/>
  <c r="BU80" i="1" s="1"/>
  <c r="BU81" i="1" s="1"/>
  <c r="BU82" i="1" s="1"/>
  <c r="BU73" i="1"/>
  <c r="BU74" i="1" s="1"/>
  <c r="BU75" i="1" s="1"/>
  <c r="BU67" i="1"/>
  <c r="BU68" i="1" s="1"/>
  <c r="BU69" i="1" s="1"/>
  <c r="BU60" i="1"/>
  <c r="BU61" i="1" s="1"/>
  <c r="BU62" i="1" s="1"/>
  <c r="BU63" i="1" s="1"/>
  <c r="BU54" i="1"/>
  <c r="BU55" i="1" s="1"/>
  <c r="BU56" i="1" s="1"/>
  <c r="BU47" i="1"/>
  <c r="BU48" i="1" s="1"/>
  <c r="BU49" i="1" s="1"/>
  <c r="BU50" i="1" s="1"/>
  <c r="BU41" i="1"/>
  <c r="BU42" i="1" s="1"/>
  <c r="BU43" i="1" s="1"/>
  <c r="BU35" i="1"/>
  <c r="BU36" i="1" s="1"/>
  <c r="BU37" i="1" s="1"/>
  <c r="BU28" i="1"/>
  <c r="BU29" i="1" s="1"/>
  <c r="BU30" i="1" s="1"/>
  <c r="BU31" i="1" s="1"/>
  <c r="BU22" i="1"/>
  <c r="BU23" i="1" s="1"/>
  <c r="BU24" i="1" s="1"/>
  <c r="BU16" i="1"/>
  <c r="BU17" i="1" s="1"/>
  <c r="BU18" i="1" s="1"/>
  <c r="CG89" i="1"/>
  <c r="CG82" i="1"/>
  <c r="CG76" i="1"/>
  <c r="CG70" i="1"/>
  <c r="CG63" i="1"/>
  <c r="CH57" i="1"/>
  <c r="CI57" i="1"/>
  <c r="CJ57" i="1"/>
  <c r="CG57" i="1"/>
  <c r="CH51" i="1"/>
  <c r="CI51" i="1"/>
  <c r="CJ51" i="1"/>
  <c r="CG51" i="1"/>
  <c r="CG44" i="1"/>
  <c r="CH38" i="1"/>
  <c r="CI38" i="1"/>
  <c r="CJ38" i="1"/>
  <c r="CG38" i="1"/>
  <c r="CH32" i="1"/>
  <c r="CI32" i="1"/>
  <c r="CJ32" i="1"/>
  <c r="CG32" i="1"/>
  <c r="CE85" i="1"/>
  <c r="CE86" i="1" s="1"/>
  <c r="CE87" i="1" s="1"/>
  <c r="CE88" i="1" s="1"/>
  <c r="CE79" i="1"/>
  <c r="CE80" i="1" s="1"/>
  <c r="CE81" i="1" s="1"/>
  <c r="CE73" i="1"/>
  <c r="CE74" i="1" s="1"/>
  <c r="CE75" i="1" s="1"/>
  <c r="CE66" i="1"/>
  <c r="CE67" i="1" s="1"/>
  <c r="CE68" i="1" s="1"/>
  <c r="CE69" i="1" s="1"/>
  <c r="CE60" i="1"/>
  <c r="CE61" i="1" s="1"/>
  <c r="CE62" i="1" s="1"/>
  <c r="CE54" i="1"/>
  <c r="CE55" i="1" s="1"/>
  <c r="CE56" i="1" s="1"/>
  <c r="CE47" i="1"/>
  <c r="CE48" i="1" s="1"/>
  <c r="CE49" i="1" s="1"/>
  <c r="CE41" i="1"/>
  <c r="CE42" i="1" s="1"/>
  <c r="CE43" i="1" s="1"/>
  <c r="CE35" i="1"/>
  <c r="CE36" i="1" s="1"/>
  <c r="CE37" i="1" s="1"/>
  <c r="CE28" i="1"/>
  <c r="CE29" i="1" s="1"/>
  <c r="CE30" i="1" s="1"/>
  <c r="CE22" i="1"/>
  <c r="CE23" i="1" s="1"/>
  <c r="CE24" i="1" s="1"/>
  <c r="CE16" i="1"/>
  <c r="CE17" i="1" s="1"/>
  <c r="CE18" i="1" s="1"/>
  <c r="CJ89" i="1"/>
  <c r="CI89" i="1"/>
  <c r="CH89" i="1"/>
  <c r="CJ82" i="1"/>
  <c r="CI82" i="1"/>
  <c r="CH82" i="1"/>
  <c r="CJ76" i="1"/>
  <c r="CI76" i="1"/>
  <c r="CH76" i="1"/>
  <c r="CJ70" i="1"/>
  <c r="CI70" i="1"/>
  <c r="CH70" i="1"/>
  <c r="CJ63" i="1"/>
  <c r="CI63" i="1"/>
  <c r="CH63" i="1"/>
  <c r="CJ44" i="1"/>
  <c r="CI44" i="1"/>
  <c r="CH44" i="1"/>
  <c r="CJ25" i="1"/>
  <c r="CI25" i="1"/>
  <c r="CH25" i="1"/>
  <c r="CG25" i="1"/>
  <c r="CJ19" i="1"/>
  <c r="CI19" i="1"/>
  <c r="CH19" i="1"/>
  <c r="CG19" i="1"/>
  <c r="CQ19" i="1"/>
  <c r="CQ89" i="1"/>
  <c r="CQ82" i="1"/>
  <c r="CQ76" i="1"/>
  <c r="CQ70" i="1"/>
  <c r="CQ63" i="1"/>
  <c r="CQ57" i="1"/>
  <c r="CQ50" i="1"/>
  <c r="CQ44" i="1"/>
  <c r="CQ38" i="1"/>
  <c r="CQ31" i="1"/>
  <c r="CR25" i="1"/>
  <c r="CS25" i="1"/>
  <c r="CT25" i="1"/>
  <c r="CQ25" i="1"/>
  <c r="CR70" i="1"/>
  <c r="CS70" i="1"/>
  <c r="CT70" i="1"/>
  <c r="CR76" i="1"/>
  <c r="CS76" i="1"/>
  <c r="CT76" i="1"/>
  <c r="CR19" i="1"/>
  <c r="CS19" i="1"/>
  <c r="CT19" i="1"/>
  <c r="CO85" i="1"/>
  <c r="CO86" i="1" s="1"/>
  <c r="CO87" i="1" s="1"/>
  <c r="CO88" i="1" s="1"/>
  <c r="CO79" i="1"/>
  <c r="CO80" i="1" s="1"/>
  <c r="CO81" i="1" s="1"/>
  <c r="CO73" i="1"/>
  <c r="CO74" i="1" s="1"/>
  <c r="CO75" i="1" s="1"/>
  <c r="CO66" i="1"/>
  <c r="CO67" i="1" s="1"/>
  <c r="CO68" i="1" s="1"/>
  <c r="CO69" i="1" s="1"/>
  <c r="CO60" i="1"/>
  <c r="CO61" i="1" s="1"/>
  <c r="CO62" i="1" s="1"/>
  <c r="CO53" i="1"/>
  <c r="CO54" i="1" s="1"/>
  <c r="CO55" i="1" s="1"/>
  <c r="CO56" i="1" s="1"/>
  <c r="CO47" i="1"/>
  <c r="CO48" i="1" s="1"/>
  <c r="CO49" i="1" s="1"/>
  <c r="CO41" i="1"/>
  <c r="CO42" i="1" s="1"/>
  <c r="CO43" i="1" s="1"/>
  <c r="CO34" i="1"/>
  <c r="CO35" i="1" s="1"/>
  <c r="CO36" i="1" s="1"/>
  <c r="CO37" i="1" s="1"/>
  <c r="CO28" i="1"/>
  <c r="CO29" i="1" s="1"/>
  <c r="CO30" i="1" s="1"/>
  <c r="CO22" i="1"/>
  <c r="CO23" i="1" s="1"/>
  <c r="CO24" i="1" s="1"/>
  <c r="CO16" i="1"/>
  <c r="CO17" i="1" s="1"/>
  <c r="CO18" i="1" s="1"/>
  <c r="CT89" i="1"/>
  <c r="CS89" i="1"/>
  <c r="CR89" i="1"/>
  <c r="CT82" i="1"/>
  <c r="CS82" i="1"/>
  <c r="CR82" i="1"/>
  <c r="CT63" i="1"/>
  <c r="CS63" i="1"/>
  <c r="CR63" i="1"/>
  <c r="CT57" i="1"/>
  <c r="CS57" i="1"/>
  <c r="CR57" i="1"/>
  <c r="CT50" i="1"/>
  <c r="CS50" i="1"/>
  <c r="CR50" i="1"/>
  <c r="CT44" i="1"/>
  <c r="CS44" i="1"/>
  <c r="CR44" i="1"/>
  <c r="CT38" i="1"/>
  <c r="CS38" i="1"/>
  <c r="CR38" i="1"/>
  <c r="CT31" i="1"/>
  <c r="CS31" i="1"/>
  <c r="CR31" i="1"/>
  <c r="DA51" i="1"/>
  <c r="DA58" i="1"/>
  <c r="DB90" i="1"/>
  <c r="DC90" i="1"/>
  <c r="DD90" i="1"/>
  <c r="DA90" i="1"/>
  <c r="CY86" i="1"/>
  <c r="CY87" i="1" s="1"/>
  <c r="CY88" i="1" s="1"/>
  <c r="CY89" i="1" s="1"/>
  <c r="CY80" i="1"/>
  <c r="CY81" i="1" s="1"/>
  <c r="CY82" i="1" s="1"/>
  <c r="CY73" i="1"/>
  <c r="CY74" i="1" s="1"/>
  <c r="CY75" i="1" s="1"/>
  <c r="CY76" i="1" s="1"/>
  <c r="CY67" i="1"/>
  <c r="CY68" i="1" s="1"/>
  <c r="CY69" i="1" s="1"/>
  <c r="DB64" i="1"/>
  <c r="DC64" i="1"/>
  <c r="DD64" i="1"/>
  <c r="DA64" i="1"/>
  <c r="CY61" i="1"/>
  <c r="CY62" i="1" s="1"/>
  <c r="CY63" i="1" s="1"/>
  <c r="DB58" i="1"/>
  <c r="DC58" i="1"/>
  <c r="DD58" i="1"/>
  <c r="CY54" i="1"/>
  <c r="CY55" i="1" s="1"/>
  <c r="CY56" i="1" s="1"/>
  <c r="CY48" i="1"/>
  <c r="CY49" i="1" s="1"/>
  <c r="CY50" i="1" s="1"/>
  <c r="DB45" i="1"/>
  <c r="DC45" i="1"/>
  <c r="DD45" i="1"/>
  <c r="DA45" i="1"/>
  <c r="CY42" i="1"/>
  <c r="CY43" i="1" s="1"/>
  <c r="CY44" i="1" s="1"/>
  <c r="DB39" i="1"/>
  <c r="DC39" i="1"/>
  <c r="DD39" i="1"/>
  <c r="DA39" i="1"/>
  <c r="CY35" i="1"/>
  <c r="CY36" i="1" s="1"/>
  <c r="CY37" i="1" s="1"/>
  <c r="CY29" i="1"/>
  <c r="CY30" i="1" s="1"/>
  <c r="CY31" i="1" s="1"/>
  <c r="CY23" i="1"/>
  <c r="CY24" i="1" s="1"/>
  <c r="CY25" i="1" s="1"/>
  <c r="CY16" i="1"/>
  <c r="CY17" i="1" s="1"/>
  <c r="CY18" i="1" s="1"/>
  <c r="CY19" i="1" s="1"/>
  <c r="DD83" i="1"/>
  <c r="DC83" i="1"/>
  <c r="DB83" i="1"/>
  <c r="DA83" i="1"/>
  <c r="DD77" i="1"/>
  <c r="DC77" i="1"/>
  <c r="DB77" i="1"/>
  <c r="DA77" i="1"/>
  <c r="DD70" i="1"/>
  <c r="DC70" i="1"/>
  <c r="DB70" i="1"/>
  <c r="DA70" i="1"/>
  <c r="DD51" i="1"/>
  <c r="DC51" i="1"/>
  <c r="DB51" i="1"/>
  <c r="DD32" i="1"/>
  <c r="DC32" i="1"/>
  <c r="DB32" i="1"/>
  <c r="DA32" i="1"/>
  <c r="DD26" i="1"/>
  <c r="DC26" i="1"/>
  <c r="DB26" i="1"/>
  <c r="DA26" i="1"/>
  <c r="DD20" i="1"/>
  <c r="DC20" i="1"/>
  <c r="DB20" i="1"/>
  <c r="DA20" i="1"/>
  <c r="DL83" i="1"/>
  <c r="DM83" i="1"/>
  <c r="DN83" i="1"/>
  <c r="DK83" i="1"/>
  <c r="DN77" i="1"/>
  <c r="DL77" i="1"/>
  <c r="DM77" i="1"/>
  <c r="DK77" i="1"/>
  <c r="DL32" i="1"/>
  <c r="DM32" i="1"/>
  <c r="DN32" i="1"/>
  <c r="DK32" i="1"/>
  <c r="DL20" i="1"/>
  <c r="DM20" i="1"/>
  <c r="DN20" i="1"/>
  <c r="DK20" i="1"/>
  <c r="DN89" i="1"/>
  <c r="DM89" i="1"/>
  <c r="DL89" i="1"/>
  <c r="DK89" i="1"/>
  <c r="DN70" i="1"/>
  <c r="DM70" i="1"/>
  <c r="DL70" i="1"/>
  <c r="DK70" i="1"/>
  <c r="DN64" i="1"/>
  <c r="DM64" i="1"/>
  <c r="DL64" i="1"/>
  <c r="DK64" i="1"/>
  <c r="DN57" i="1"/>
  <c r="DM57" i="1"/>
  <c r="DL57" i="1"/>
  <c r="DK57" i="1"/>
  <c r="DN51" i="1"/>
  <c r="DM51" i="1"/>
  <c r="DL51" i="1"/>
  <c r="DK51" i="1"/>
  <c r="DN45" i="1"/>
  <c r="DM45" i="1"/>
  <c r="DL45" i="1"/>
  <c r="DK45" i="1"/>
  <c r="DN38" i="1"/>
  <c r="DM38" i="1"/>
  <c r="DL38" i="1"/>
  <c r="DK38" i="1"/>
  <c r="DN26" i="1"/>
  <c r="DM26" i="1"/>
  <c r="DL26" i="1"/>
  <c r="DK26" i="1"/>
  <c r="DU76" i="1"/>
  <c r="DV51" i="1"/>
  <c r="DW51" i="1"/>
  <c r="DX51" i="1"/>
  <c r="DU51" i="1"/>
  <c r="DV45" i="1"/>
  <c r="DW45" i="1"/>
  <c r="DX45" i="1"/>
  <c r="DU45" i="1"/>
  <c r="DX19" i="1"/>
  <c r="DW19" i="1"/>
  <c r="DV19" i="1"/>
  <c r="DU19" i="1"/>
  <c r="DX25" i="1"/>
  <c r="DW25" i="1"/>
  <c r="DV25" i="1"/>
  <c r="DU25" i="1"/>
  <c r="DX32" i="1"/>
  <c r="DW32" i="1"/>
  <c r="DV32" i="1"/>
  <c r="DU32" i="1"/>
  <c r="DX38" i="1"/>
  <c r="DW38" i="1"/>
  <c r="DV38" i="1"/>
  <c r="DU38" i="1"/>
  <c r="DX57" i="1"/>
  <c r="DW57" i="1"/>
  <c r="DV57" i="1"/>
  <c r="DU57" i="1"/>
  <c r="DX64" i="1"/>
  <c r="DW64" i="1"/>
  <c r="DV64" i="1"/>
  <c r="DU64" i="1"/>
  <c r="DX70" i="1"/>
  <c r="DW70" i="1"/>
  <c r="DV70" i="1"/>
  <c r="DU70" i="1"/>
  <c r="DX76" i="1"/>
  <c r="DW76" i="1"/>
  <c r="DV76" i="1"/>
  <c r="DX83" i="1"/>
  <c r="DW83" i="1"/>
  <c r="DV83" i="1"/>
  <c r="DU83" i="1"/>
  <c r="DX89" i="1"/>
  <c r="DW89" i="1"/>
  <c r="DV89" i="1"/>
  <c r="DU89" i="1"/>
  <c r="EH89" i="1"/>
  <c r="EG89" i="1"/>
  <c r="EF89" i="1"/>
  <c r="EE89" i="1"/>
  <c r="EE76" i="1"/>
  <c r="EE83" i="1"/>
  <c r="EF83" i="1"/>
  <c r="EH64" i="1"/>
  <c r="EF64" i="1"/>
  <c r="EG83" i="1"/>
  <c r="EH83" i="1"/>
  <c r="EF70" i="1"/>
  <c r="EG70" i="1"/>
  <c r="EH70" i="1"/>
  <c r="EE70" i="1"/>
  <c r="EG64" i="1"/>
  <c r="EE64" i="1"/>
  <c r="EH76" i="1"/>
  <c r="EG76" i="1"/>
  <c r="EF76" i="1"/>
  <c r="EH57" i="1"/>
  <c r="EG57" i="1"/>
  <c r="EF57" i="1"/>
  <c r="EE57" i="1"/>
  <c r="EH51" i="1"/>
  <c r="EG51" i="1"/>
  <c r="EF51" i="1"/>
  <c r="EE51" i="1"/>
  <c r="EH44" i="1"/>
  <c r="EG44" i="1"/>
  <c r="EF44" i="1"/>
  <c r="EE44" i="1"/>
  <c r="EH38" i="1"/>
  <c r="EG38" i="1"/>
  <c r="EF38" i="1"/>
  <c r="EE38" i="1"/>
  <c r="EH32" i="1"/>
  <c r="EG32" i="1"/>
  <c r="EF32" i="1"/>
  <c r="EE32" i="1"/>
  <c r="EH25" i="1"/>
  <c r="EG25" i="1"/>
  <c r="EF25" i="1"/>
  <c r="EE25" i="1"/>
  <c r="EH19" i="1"/>
  <c r="EG19" i="1"/>
  <c r="EF19" i="1"/>
  <c r="EE19" i="1"/>
  <c r="FB90" i="1"/>
  <c r="FA90" i="1"/>
  <c r="EZ90" i="1"/>
  <c r="EY90" i="1"/>
  <c r="ER89" i="1"/>
  <c r="EQ89" i="1"/>
  <c r="EP89" i="1"/>
  <c r="ER82" i="1"/>
  <c r="EQ82" i="1"/>
  <c r="EP82" i="1"/>
  <c r="ER76" i="1"/>
  <c r="EQ76" i="1"/>
  <c r="EP76" i="1"/>
  <c r="ER70" i="1"/>
  <c r="EQ70" i="1"/>
  <c r="EP70" i="1"/>
  <c r="ER63" i="1"/>
  <c r="EQ63" i="1"/>
  <c r="EP63" i="1"/>
  <c r="ER57" i="1"/>
  <c r="EQ57" i="1"/>
  <c r="EP57" i="1"/>
  <c r="ER51" i="1"/>
  <c r="EQ51" i="1"/>
  <c r="EP51" i="1"/>
  <c r="ER44" i="1"/>
  <c r="EQ44" i="1"/>
  <c r="EP44" i="1"/>
  <c r="ER38" i="1"/>
  <c r="EQ38" i="1"/>
  <c r="EP38" i="1"/>
  <c r="ER32" i="1"/>
  <c r="EQ32" i="1"/>
  <c r="EP32" i="1"/>
  <c r="ER25" i="1"/>
  <c r="EQ25" i="1"/>
  <c r="EP25" i="1"/>
  <c r="ER19" i="1"/>
  <c r="EQ19" i="1"/>
  <c r="EP19" i="1"/>
  <c r="EO89" i="1"/>
  <c r="EO82" i="1"/>
  <c r="EO76" i="1"/>
  <c r="EO70" i="1"/>
  <c r="EO63" i="1"/>
  <c r="EO57" i="1"/>
  <c r="EO51" i="1"/>
  <c r="EO44" i="1"/>
  <c r="EO38" i="1"/>
  <c r="EO32" i="1"/>
  <c r="EO25" i="1"/>
  <c r="EO19" i="1"/>
  <c r="FB83" i="1"/>
  <c r="FA83" i="1"/>
  <c r="EZ83" i="1"/>
  <c r="FB77" i="1"/>
  <c r="FA77" i="1"/>
  <c r="EZ77" i="1"/>
  <c r="FB70" i="1"/>
  <c r="FA70" i="1"/>
  <c r="EZ70" i="1"/>
  <c r="FB64" i="1"/>
  <c r="FA64" i="1"/>
  <c r="EZ64" i="1"/>
  <c r="FB58" i="1"/>
  <c r="FA58" i="1"/>
  <c r="EZ58" i="1"/>
  <c r="FB51" i="1"/>
  <c r="FA51" i="1"/>
  <c r="EZ51" i="1"/>
  <c r="FB45" i="1"/>
  <c r="FA45" i="1"/>
  <c r="EZ45" i="1"/>
  <c r="FB39" i="1"/>
  <c r="FA39" i="1"/>
  <c r="EZ39" i="1"/>
  <c r="FB32" i="1"/>
  <c r="FA32" i="1"/>
  <c r="EZ32" i="1"/>
  <c r="FB26" i="1"/>
  <c r="FA26" i="1"/>
  <c r="EZ26" i="1"/>
  <c r="FB20" i="1"/>
  <c r="FA20" i="1"/>
  <c r="EZ20" i="1"/>
  <c r="EY83" i="1"/>
  <c r="EY77" i="1"/>
  <c r="EY70" i="1"/>
  <c r="EY64" i="1"/>
  <c r="EY58" i="1"/>
  <c r="EY51" i="1"/>
  <c r="EY45" i="1"/>
  <c r="EY39" i="1"/>
  <c r="EY32" i="1"/>
  <c r="EY26" i="1"/>
  <c r="EY20" i="1"/>
  <c r="FJ64" i="1"/>
  <c r="FK51" i="1"/>
  <c r="FL64" i="1"/>
  <c r="FK64" i="1"/>
  <c r="FL58" i="1"/>
  <c r="FK58" i="1"/>
  <c r="FJ58" i="1"/>
  <c r="FI89" i="1"/>
  <c r="FI83" i="1"/>
  <c r="FI77" i="1"/>
  <c r="FI70" i="1"/>
  <c r="FI64" i="1"/>
  <c r="FI58" i="1"/>
  <c r="FI51" i="1"/>
  <c r="FI45" i="1"/>
  <c r="FI38" i="1"/>
  <c r="FI32" i="1"/>
  <c r="FI26" i="1"/>
  <c r="FI20" i="1"/>
  <c r="FL89" i="1"/>
  <c r="FK89" i="1"/>
  <c r="FJ89" i="1"/>
  <c r="FL83" i="1"/>
  <c r="FK83" i="1"/>
  <c r="FJ83" i="1"/>
  <c r="FL77" i="1"/>
  <c r="FK77" i="1"/>
  <c r="FJ77" i="1"/>
  <c r="FL70" i="1"/>
  <c r="FK70" i="1"/>
  <c r="FJ70" i="1"/>
  <c r="FL51" i="1"/>
  <c r="FJ51" i="1"/>
  <c r="FL45" i="1"/>
  <c r="FK45" i="1"/>
  <c r="FJ45" i="1"/>
  <c r="FL38" i="1"/>
  <c r="FK38" i="1"/>
  <c r="FJ38" i="1"/>
  <c r="FL32" i="1"/>
  <c r="FK32" i="1"/>
  <c r="FJ32" i="1"/>
  <c r="FL26" i="1"/>
  <c r="FK26" i="1"/>
  <c r="FJ26" i="1"/>
  <c r="FL20" i="1"/>
  <c r="FK20" i="1"/>
  <c r="FJ20" i="1"/>
  <c r="HW18" i="1"/>
  <c r="HX18" i="1"/>
  <c r="HY18" i="1"/>
  <c r="IF18" i="1"/>
  <c r="IG18" i="1"/>
  <c r="IH18" i="1"/>
  <c r="IO18" i="1"/>
  <c r="IP18" i="1"/>
  <c r="IQ18" i="1"/>
  <c r="GC19" i="1"/>
  <c r="GD19" i="1"/>
  <c r="GE19" i="1"/>
  <c r="GF19" i="1"/>
  <c r="GM19" i="1"/>
  <c r="GN19" i="1"/>
  <c r="GO19" i="1"/>
  <c r="GP19" i="1"/>
  <c r="GV19" i="1"/>
  <c r="GW19" i="1"/>
  <c r="GX19" i="1"/>
  <c r="GY19" i="1"/>
  <c r="HE19" i="1"/>
  <c r="HF19" i="1"/>
  <c r="HG19" i="1"/>
  <c r="HH19" i="1"/>
  <c r="HN19" i="1"/>
  <c r="HO19" i="1"/>
  <c r="HP19" i="1"/>
  <c r="IX19" i="1"/>
  <c r="IY19" i="1"/>
  <c r="IZ19" i="1"/>
  <c r="FS20" i="1"/>
  <c r="FT20" i="1"/>
  <c r="FU20" i="1"/>
  <c r="FV20" i="1"/>
  <c r="HW24" i="1"/>
  <c r="HX24" i="1"/>
  <c r="HY24" i="1"/>
  <c r="IF24" i="1"/>
  <c r="IG24" i="1"/>
  <c r="IH24" i="1"/>
  <c r="IO24" i="1"/>
  <c r="IP24" i="1"/>
  <c r="IQ24" i="1"/>
  <c r="GC25" i="1"/>
  <c r="GD25" i="1"/>
  <c r="GE25" i="1"/>
  <c r="GF25" i="1"/>
  <c r="GM25" i="1"/>
  <c r="GN25" i="1"/>
  <c r="GO25" i="1"/>
  <c r="GP25" i="1"/>
  <c r="GV25" i="1"/>
  <c r="GW25" i="1"/>
  <c r="GX25" i="1"/>
  <c r="GY25" i="1"/>
  <c r="HE25" i="1"/>
  <c r="HF25" i="1"/>
  <c r="HG25" i="1"/>
  <c r="HH25" i="1"/>
  <c r="HN25" i="1"/>
  <c r="HO25" i="1"/>
  <c r="HP25" i="1"/>
  <c r="IX25" i="1"/>
  <c r="IY25" i="1"/>
  <c r="IZ25" i="1"/>
  <c r="FS26" i="1"/>
  <c r="FT26" i="1"/>
  <c r="FU26" i="1"/>
  <c r="FV26" i="1"/>
  <c r="GV31" i="1"/>
  <c r="GW31" i="1"/>
  <c r="GX31" i="1"/>
  <c r="GY31" i="1"/>
  <c r="HE31" i="1"/>
  <c r="HF31" i="1"/>
  <c r="HG31" i="1"/>
  <c r="HH31" i="1"/>
  <c r="HN31" i="1"/>
  <c r="HO31" i="1"/>
  <c r="HP31" i="1"/>
  <c r="HW31" i="1"/>
  <c r="HX31" i="1"/>
  <c r="HY31" i="1"/>
  <c r="IF31" i="1"/>
  <c r="IG31" i="1"/>
  <c r="IH31" i="1"/>
  <c r="IO31" i="1"/>
  <c r="IP31" i="1"/>
  <c r="IQ31" i="1"/>
  <c r="IX31" i="1"/>
  <c r="IY31" i="1"/>
  <c r="IZ31" i="1"/>
  <c r="FS32" i="1"/>
  <c r="FT32" i="1"/>
  <c r="FU32" i="1"/>
  <c r="FV32" i="1"/>
  <c r="GC32" i="1"/>
  <c r="GD32" i="1"/>
  <c r="GE32" i="1"/>
  <c r="GF32" i="1"/>
  <c r="GM32" i="1"/>
  <c r="GN32" i="1"/>
  <c r="GO32" i="1"/>
  <c r="GP32" i="1"/>
  <c r="HN37" i="1"/>
  <c r="HO37" i="1"/>
  <c r="HP37" i="1"/>
  <c r="HW37" i="1"/>
  <c r="HX37" i="1"/>
  <c r="HY37" i="1"/>
  <c r="IF37" i="1"/>
  <c r="IG37" i="1"/>
  <c r="IH37" i="1"/>
  <c r="IO37" i="1"/>
  <c r="IP37" i="1"/>
  <c r="IQ37" i="1"/>
  <c r="FS38" i="1"/>
  <c r="FT38" i="1"/>
  <c r="FU38" i="1"/>
  <c r="FV38" i="1"/>
  <c r="GC38" i="1"/>
  <c r="GD38" i="1"/>
  <c r="GE38" i="1"/>
  <c r="GF38" i="1"/>
  <c r="GM38" i="1"/>
  <c r="GN38" i="1"/>
  <c r="GO38" i="1"/>
  <c r="GP38" i="1"/>
  <c r="GV38" i="1"/>
  <c r="GW38" i="1"/>
  <c r="GX38" i="1"/>
  <c r="GY38" i="1"/>
  <c r="HE38" i="1"/>
  <c r="HF38" i="1"/>
  <c r="HG38" i="1"/>
  <c r="HH38" i="1"/>
  <c r="IX38" i="1"/>
  <c r="IY38" i="1"/>
  <c r="IZ38" i="1"/>
  <c r="IF43" i="1"/>
  <c r="IG43" i="1"/>
  <c r="IO43" i="1"/>
  <c r="IP43" i="1"/>
  <c r="IQ43" i="1"/>
  <c r="GM44" i="1"/>
  <c r="GN44" i="1"/>
  <c r="GO44" i="1"/>
  <c r="GP44" i="1"/>
  <c r="GV44" i="1"/>
  <c r="GW44" i="1"/>
  <c r="GX44" i="1"/>
  <c r="GY44" i="1"/>
  <c r="HE44" i="1"/>
  <c r="HF44" i="1"/>
  <c r="HG44" i="1"/>
  <c r="HH44" i="1"/>
  <c r="HN44" i="1"/>
  <c r="HO44" i="1"/>
  <c r="HP44" i="1"/>
  <c r="HW44" i="1"/>
  <c r="HX44" i="1"/>
  <c r="HY44" i="1"/>
  <c r="IX44" i="1"/>
  <c r="IY44" i="1"/>
  <c r="IZ44" i="1"/>
  <c r="FS45" i="1"/>
  <c r="FT45" i="1"/>
  <c r="FU45" i="1"/>
  <c r="FV45" i="1"/>
  <c r="GC45" i="1"/>
  <c r="GD45" i="1"/>
  <c r="GE45" i="1"/>
  <c r="GF45" i="1"/>
  <c r="GV50" i="1"/>
  <c r="GW50" i="1"/>
  <c r="GX50" i="1"/>
  <c r="GY50" i="1"/>
  <c r="HE50" i="1"/>
  <c r="HF50" i="1"/>
  <c r="HG50" i="1"/>
  <c r="HH50" i="1"/>
  <c r="HN50" i="1"/>
  <c r="HO50" i="1"/>
  <c r="HP50" i="1"/>
  <c r="HW50" i="1"/>
  <c r="HX50" i="1"/>
  <c r="HY50" i="1"/>
  <c r="IF50" i="1"/>
  <c r="IG50" i="1"/>
  <c r="IH50" i="1"/>
  <c r="IO50" i="1"/>
  <c r="IP50" i="1"/>
  <c r="IQ50" i="1"/>
  <c r="FS51" i="1"/>
  <c r="FT51" i="1"/>
  <c r="FU51" i="1"/>
  <c r="FV51" i="1"/>
  <c r="GC51" i="1"/>
  <c r="GD51" i="1"/>
  <c r="GE51" i="1"/>
  <c r="GF51" i="1"/>
  <c r="GM51" i="1"/>
  <c r="GN51" i="1"/>
  <c r="GO51" i="1"/>
  <c r="GP51" i="1"/>
  <c r="IX51" i="1"/>
  <c r="IY51" i="1"/>
  <c r="IZ51" i="1"/>
  <c r="HW56" i="1"/>
  <c r="HX56" i="1"/>
  <c r="HY56" i="1"/>
  <c r="IF56" i="1"/>
  <c r="IG56" i="1"/>
  <c r="IH56" i="1"/>
  <c r="IO56" i="1"/>
  <c r="IP56" i="1"/>
  <c r="IQ56" i="1"/>
  <c r="FS57" i="1"/>
  <c r="FT57" i="1"/>
  <c r="FU57" i="1"/>
  <c r="FV57" i="1"/>
  <c r="GC57" i="1"/>
  <c r="GD57" i="1"/>
  <c r="GE57" i="1"/>
  <c r="GF57" i="1"/>
  <c r="GM57" i="1"/>
  <c r="GN57" i="1"/>
  <c r="GO57" i="1"/>
  <c r="GP57" i="1"/>
  <c r="GV57" i="1"/>
  <c r="GW57" i="1"/>
  <c r="GX57" i="1"/>
  <c r="GY57" i="1"/>
  <c r="HE57" i="1"/>
  <c r="HF57" i="1"/>
  <c r="HG57" i="1"/>
  <c r="HH57" i="1"/>
  <c r="HN57" i="1"/>
  <c r="HO57" i="1"/>
  <c r="HP57" i="1"/>
  <c r="IX57" i="1"/>
  <c r="IY57" i="1"/>
  <c r="IZ57" i="1"/>
  <c r="IO62" i="1"/>
  <c r="IP62" i="1"/>
  <c r="IQ62" i="1"/>
  <c r="GM63" i="1"/>
  <c r="GN63" i="1"/>
  <c r="GO63" i="1"/>
  <c r="GP63" i="1"/>
  <c r="GV63" i="1"/>
  <c r="GW63" i="1"/>
  <c r="GX63" i="1"/>
  <c r="GY63" i="1"/>
  <c r="HE63" i="1"/>
  <c r="HF63" i="1"/>
  <c r="HG63" i="1"/>
  <c r="HH63" i="1"/>
  <c r="HN63" i="1"/>
  <c r="HO63" i="1"/>
  <c r="HP63" i="1"/>
  <c r="HW63" i="1"/>
  <c r="HX63" i="1"/>
  <c r="HY63" i="1"/>
  <c r="IF63" i="1"/>
  <c r="IG63" i="1"/>
  <c r="IH63" i="1"/>
  <c r="IX63" i="1"/>
  <c r="IY63" i="1"/>
  <c r="IZ63" i="1"/>
  <c r="FS64" i="1"/>
  <c r="FT64" i="1"/>
  <c r="FU64" i="1"/>
  <c r="FV64" i="1"/>
  <c r="GC64" i="1"/>
  <c r="GD64" i="1"/>
  <c r="GE64" i="1"/>
  <c r="GF64" i="1"/>
  <c r="HE69" i="1"/>
  <c r="HF69" i="1"/>
  <c r="HG69" i="1"/>
  <c r="HH69" i="1"/>
  <c r="HN69" i="1"/>
  <c r="HO69" i="1"/>
  <c r="HP69" i="1"/>
  <c r="HW69" i="1"/>
  <c r="HX69" i="1"/>
  <c r="HY69" i="1"/>
  <c r="IF69" i="1"/>
  <c r="IG69" i="1"/>
  <c r="IH69" i="1"/>
  <c r="IO69" i="1"/>
  <c r="IP69" i="1"/>
  <c r="IQ69" i="1"/>
  <c r="FS70" i="1"/>
  <c r="FT70" i="1"/>
  <c r="FU70" i="1"/>
  <c r="FV70" i="1"/>
  <c r="GC70" i="1"/>
  <c r="GD70" i="1"/>
  <c r="GE70" i="1"/>
  <c r="GF70" i="1"/>
  <c r="GM70" i="1"/>
  <c r="GN70" i="1"/>
  <c r="GO70" i="1"/>
  <c r="GP70" i="1"/>
  <c r="GV70" i="1"/>
  <c r="GW70" i="1"/>
  <c r="GX70" i="1"/>
  <c r="GY70" i="1"/>
  <c r="IX70" i="1"/>
  <c r="IY70" i="1"/>
  <c r="IZ70" i="1"/>
  <c r="HW75" i="1"/>
  <c r="HX75" i="1"/>
  <c r="HY75" i="1"/>
  <c r="IF75" i="1"/>
  <c r="IG75" i="1"/>
  <c r="IH75" i="1"/>
  <c r="IO75" i="1"/>
  <c r="IP75" i="1"/>
  <c r="IQ75" i="1"/>
  <c r="GC76" i="1"/>
  <c r="GD76" i="1"/>
  <c r="GE76" i="1"/>
  <c r="GF76" i="1"/>
  <c r="GM76" i="1"/>
  <c r="GN76" i="1"/>
  <c r="GO76" i="1"/>
  <c r="GP76" i="1"/>
  <c r="GV76" i="1"/>
  <c r="GW76" i="1"/>
  <c r="GX76" i="1"/>
  <c r="GY76" i="1"/>
  <c r="HE76" i="1"/>
  <c r="HF76" i="1"/>
  <c r="HG76" i="1"/>
  <c r="HH76" i="1"/>
  <c r="HN76" i="1"/>
  <c r="HO76" i="1"/>
  <c r="HP76" i="1"/>
  <c r="IX76" i="1"/>
  <c r="IY76" i="1"/>
  <c r="IZ76" i="1"/>
  <c r="FS77" i="1"/>
  <c r="FT77" i="1"/>
  <c r="FU77" i="1"/>
  <c r="FV77" i="1"/>
  <c r="HW77" i="1"/>
  <c r="HW82" i="1" s="1"/>
  <c r="IO81" i="1"/>
  <c r="IP81" i="1"/>
  <c r="IQ81" i="1"/>
  <c r="GM82" i="1"/>
  <c r="GN82" i="1"/>
  <c r="GO82" i="1"/>
  <c r="GP82" i="1"/>
  <c r="GV82" i="1"/>
  <c r="GW82" i="1"/>
  <c r="GX82" i="1"/>
  <c r="GY82" i="1"/>
  <c r="HE82" i="1"/>
  <c r="HF82" i="1"/>
  <c r="HG82" i="1"/>
  <c r="HH82" i="1"/>
  <c r="HN82" i="1"/>
  <c r="HO82" i="1"/>
  <c r="HP82" i="1"/>
  <c r="HX82" i="1"/>
  <c r="HY82" i="1"/>
  <c r="IF82" i="1"/>
  <c r="IG82" i="1"/>
  <c r="IH82" i="1"/>
  <c r="IX82" i="1"/>
  <c r="IY82" i="1"/>
  <c r="IZ82" i="1"/>
  <c r="FS83" i="1"/>
  <c r="FT83" i="1"/>
  <c r="FU83" i="1"/>
  <c r="FV83" i="1"/>
  <c r="GC83" i="1"/>
  <c r="GD83" i="1"/>
  <c r="GE83" i="1"/>
  <c r="GF83" i="1"/>
  <c r="HN88" i="1"/>
  <c r="HO88" i="1"/>
  <c r="HP88" i="1"/>
  <c r="HW88" i="1"/>
  <c r="HX88" i="1"/>
  <c r="HY88" i="1"/>
  <c r="IF88" i="1"/>
  <c r="IG88" i="1"/>
  <c r="IH88" i="1"/>
  <c r="IO88" i="1"/>
  <c r="IP88" i="1"/>
  <c r="IQ88" i="1"/>
  <c r="FS89" i="1"/>
  <c r="FT89" i="1"/>
  <c r="FU89" i="1"/>
  <c r="FV89" i="1"/>
  <c r="GC89" i="1"/>
  <c r="GD89" i="1"/>
  <c r="GE89" i="1"/>
  <c r="GF89" i="1"/>
  <c r="GM89" i="1"/>
  <c r="GN89" i="1"/>
  <c r="GO89" i="1"/>
  <c r="GP89" i="1"/>
  <c r="GV89" i="1"/>
  <c r="GW89" i="1"/>
  <c r="GX89" i="1"/>
  <c r="GY89" i="1"/>
  <c r="HE89" i="1"/>
  <c r="HF89" i="1"/>
  <c r="HG89" i="1"/>
  <c r="HH89" i="1"/>
  <c r="IX89" i="1"/>
  <c r="IY89" i="1"/>
  <c r="IZ89" i="1"/>
</calcChain>
</file>

<file path=xl/sharedStrings.xml><?xml version="1.0" encoding="utf-8"?>
<sst xmlns="http://schemas.openxmlformats.org/spreadsheetml/2006/main" count="597" uniqueCount="368">
  <si>
    <t>2005 New York State</t>
  </si>
  <si>
    <t>Weekly Motor gasoline prices:</t>
  </si>
  <si>
    <t>Regular Grade (in cents/gallon, including taxes)</t>
  </si>
  <si>
    <t>Jan. 2005</t>
  </si>
  <si>
    <t>Feb. 2005</t>
  </si>
  <si>
    <t>Mar. 2005</t>
  </si>
  <si>
    <t>Apr. 2005</t>
  </si>
  <si>
    <t>May 2005</t>
  </si>
  <si>
    <t>Jun. 2005</t>
  </si>
  <si>
    <t>July 2005</t>
  </si>
  <si>
    <t>Aug. 2005</t>
  </si>
  <si>
    <t>Sept. 2005</t>
  </si>
  <si>
    <t>Oct. 2005</t>
  </si>
  <si>
    <t>Nov. 2005</t>
  </si>
  <si>
    <t>12/19/2005</t>
  </si>
  <si>
    <t>12/26/2005</t>
  </si>
  <si>
    <t>Dec. 2005</t>
  </si>
  <si>
    <t xml:space="preserve">        Source: USDOE, Energy Information Adminstration</t>
  </si>
  <si>
    <t>Downstate: NYC, LI, &amp; Rockland, Westchester, Putnam counties</t>
  </si>
  <si>
    <t>Upstate: rest of state</t>
  </si>
  <si>
    <t>Statewide</t>
  </si>
  <si>
    <t>Upstate</t>
  </si>
  <si>
    <t>Downstate</t>
  </si>
  <si>
    <t>NYC</t>
  </si>
  <si>
    <t>2004 New York State</t>
  </si>
  <si>
    <t>Jan. 2004</t>
  </si>
  <si>
    <t>Feb. 2004</t>
  </si>
  <si>
    <t>Mar. 2004</t>
  </si>
  <si>
    <t>Apr. 2004</t>
  </si>
  <si>
    <t>May 2004</t>
  </si>
  <si>
    <t>Jun. 2004</t>
  </si>
  <si>
    <t>July 2004</t>
  </si>
  <si>
    <t>Aug. 2004</t>
  </si>
  <si>
    <t>Sept. 2004</t>
  </si>
  <si>
    <t>Oct. 2004</t>
  </si>
  <si>
    <t>Nov. 2004</t>
  </si>
  <si>
    <t>12/20/2004</t>
  </si>
  <si>
    <t>12/27/2004</t>
  </si>
  <si>
    <t>Dec. 2004</t>
  </si>
  <si>
    <t>2003 New York State</t>
  </si>
  <si>
    <t>Jan. 2003</t>
  </si>
  <si>
    <t>Feb. 2003</t>
  </si>
  <si>
    <t>Mar. 2003</t>
  </si>
  <si>
    <t>Apr. 2003</t>
  </si>
  <si>
    <t>May 2003</t>
  </si>
  <si>
    <t>Jun. 2003</t>
  </si>
  <si>
    <t>July 2003</t>
  </si>
  <si>
    <t>Aug. 2003</t>
  </si>
  <si>
    <t>Sept. 2003</t>
  </si>
  <si>
    <t>Oct. 2003</t>
  </si>
  <si>
    <t>Nov. 2003</t>
  </si>
  <si>
    <t>12/22/2003</t>
  </si>
  <si>
    <t>12/29/2003</t>
  </si>
  <si>
    <t>Dec. 2003</t>
  </si>
  <si>
    <t>2002 New York State</t>
  </si>
  <si>
    <t>Jan. 2002</t>
  </si>
  <si>
    <t>Feb. 2002</t>
  </si>
  <si>
    <t>Mar. 2002</t>
  </si>
  <si>
    <t>Apr. 2002</t>
  </si>
  <si>
    <t>May 2002</t>
  </si>
  <si>
    <t>Jun. 2002</t>
  </si>
  <si>
    <t>July 2002</t>
  </si>
  <si>
    <t>Aug. 2002</t>
  </si>
  <si>
    <t>Sept. 2002</t>
  </si>
  <si>
    <t>Oct. 2002</t>
  </si>
  <si>
    <t>Nov. 2002</t>
  </si>
  <si>
    <t>12/23/2002</t>
  </si>
  <si>
    <t>12/30/2002</t>
  </si>
  <si>
    <t>Dec. 2002</t>
  </si>
  <si>
    <t>2001 New York State</t>
  </si>
  <si>
    <t>Jan. 2001</t>
  </si>
  <si>
    <t>Feb. 2001</t>
  </si>
  <si>
    <t>Mar. 2001</t>
  </si>
  <si>
    <t>Apr. 2001</t>
  </si>
  <si>
    <t>May 2001</t>
  </si>
  <si>
    <t>Jun. 2001</t>
  </si>
  <si>
    <t>July 2001</t>
  </si>
  <si>
    <t>Aug. 2001</t>
  </si>
  <si>
    <t>Sept. 2001</t>
  </si>
  <si>
    <t>Oct. 2001</t>
  </si>
  <si>
    <t>Nov. 2001</t>
  </si>
  <si>
    <t>Dec. 2001</t>
  </si>
  <si>
    <t>2000 New York State</t>
  </si>
  <si>
    <t>Jan. 2000</t>
  </si>
  <si>
    <t>Feb. 2000</t>
  </si>
  <si>
    <t>Mar. 2000</t>
  </si>
  <si>
    <t>Apr. 2000</t>
  </si>
  <si>
    <t>May 2000</t>
  </si>
  <si>
    <t>Jun. 2000</t>
  </si>
  <si>
    <t>July 2000</t>
  </si>
  <si>
    <t>Aug. 2000</t>
  </si>
  <si>
    <t>Sept. 2000</t>
  </si>
  <si>
    <t>Oct. 2000</t>
  </si>
  <si>
    <t>Nov. 2000</t>
  </si>
  <si>
    <t>Dec. 2000</t>
  </si>
  <si>
    <t>1999 New York State</t>
  </si>
  <si>
    <t>Jan. 1999</t>
  </si>
  <si>
    <t>Feb. 1999</t>
  </si>
  <si>
    <t>Mar. 1999</t>
  </si>
  <si>
    <t>Apr. 1999</t>
  </si>
  <si>
    <t>May 1999</t>
  </si>
  <si>
    <t>Jun. 1999</t>
  </si>
  <si>
    <t>July 1999</t>
  </si>
  <si>
    <t>Aug. 1999</t>
  </si>
  <si>
    <t>Sep. 1999</t>
  </si>
  <si>
    <t>Oct. 1999</t>
  </si>
  <si>
    <t>Nov. 1999</t>
  </si>
  <si>
    <t>Dec. 1999</t>
  </si>
  <si>
    <t>1998 New York State</t>
  </si>
  <si>
    <t>Jan. 1998</t>
  </si>
  <si>
    <t>Feb. 1998</t>
  </si>
  <si>
    <t>Mar. 1998</t>
  </si>
  <si>
    <t>Apr. 1998</t>
  </si>
  <si>
    <t>May 1998</t>
  </si>
  <si>
    <t>Jun. 1998</t>
  </si>
  <si>
    <t>July 1998</t>
  </si>
  <si>
    <t>Aug. 1998</t>
  </si>
  <si>
    <t>Sep. 1998</t>
  </si>
  <si>
    <t>Oct. 1998</t>
  </si>
  <si>
    <t>Nov. 1998</t>
  </si>
  <si>
    <t>Dec. 1998</t>
  </si>
  <si>
    <t>1997 New York State</t>
  </si>
  <si>
    <t>Jan. 1997</t>
  </si>
  <si>
    <t>Feb. 1997</t>
  </si>
  <si>
    <t>Mar. 1997</t>
  </si>
  <si>
    <t>Apr. 1997</t>
  </si>
  <si>
    <t>May 1997</t>
  </si>
  <si>
    <t>Jun. 1997</t>
  </si>
  <si>
    <t>July 1997</t>
  </si>
  <si>
    <t>Aug. 1997</t>
  </si>
  <si>
    <t>Sep. 1997</t>
  </si>
  <si>
    <t>Oct. 1997</t>
  </si>
  <si>
    <t>Nov. 1997</t>
  </si>
  <si>
    <t>Dec. 1997</t>
  </si>
  <si>
    <t>1996 New York State</t>
  </si>
  <si>
    <t>Jan. 1996</t>
  </si>
  <si>
    <t>Feb. 1996</t>
  </si>
  <si>
    <t>Mar. 1996</t>
  </si>
  <si>
    <t>Apr. 1996</t>
  </si>
  <si>
    <t>May 1996</t>
  </si>
  <si>
    <t>Jun. 1996</t>
  </si>
  <si>
    <t>July 1996</t>
  </si>
  <si>
    <t>Aug. 1996</t>
  </si>
  <si>
    <t>Sep. 1996</t>
  </si>
  <si>
    <t>Oct. 1996</t>
  </si>
  <si>
    <t>Nov. 1996</t>
  </si>
  <si>
    <t>Dec. 1996</t>
  </si>
  <si>
    <t>2006 New York State</t>
  </si>
  <si>
    <t>Jan. 2006</t>
  </si>
  <si>
    <t>Feb. 2006</t>
  </si>
  <si>
    <t>Mar. 2006</t>
  </si>
  <si>
    <t>Apr. 2006</t>
  </si>
  <si>
    <t>May. 2006</t>
  </si>
  <si>
    <t>Jun. 2006</t>
  </si>
  <si>
    <t>July. 2006</t>
  </si>
  <si>
    <t>Aug. 2006</t>
  </si>
  <si>
    <t>Sept. 2006</t>
  </si>
  <si>
    <t>Oct. 2006</t>
  </si>
  <si>
    <t>Nov. 2006</t>
  </si>
  <si>
    <t>Dec. 2006</t>
  </si>
  <si>
    <t>2007 New York State</t>
  </si>
  <si>
    <t>Jan. 2007</t>
  </si>
  <si>
    <t>Feb. 2007</t>
  </si>
  <si>
    <t>Mar. 2007</t>
  </si>
  <si>
    <t>Apr. 2007</t>
  </si>
  <si>
    <t>May. 2007</t>
  </si>
  <si>
    <t>Jun. 2007</t>
  </si>
  <si>
    <t>July. 2007</t>
  </si>
  <si>
    <t>Aug. 2007</t>
  </si>
  <si>
    <t>Sept. 2007</t>
  </si>
  <si>
    <t>Oct. 2007</t>
  </si>
  <si>
    <t>Nov. 2007</t>
  </si>
  <si>
    <t>Dec. 2007</t>
  </si>
  <si>
    <t>2008 New York State</t>
  </si>
  <si>
    <t>Jan. 2008</t>
  </si>
  <si>
    <t>Feb. 2008</t>
  </si>
  <si>
    <t>Mar. 2008</t>
  </si>
  <si>
    <t>Apr. 2008</t>
  </si>
  <si>
    <t>May. 2008</t>
  </si>
  <si>
    <t>Jun. 2008</t>
  </si>
  <si>
    <t>July. 2008</t>
  </si>
  <si>
    <t>Aug. 2008</t>
  </si>
  <si>
    <t>Sept. 2008</t>
  </si>
  <si>
    <t>Oct. 2008</t>
  </si>
  <si>
    <t>Nov. 2008</t>
  </si>
  <si>
    <t>Dec. 2008</t>
  </si>
  <si>
    <t>Jan. 2009</t>
  </si>
  <si>
    <t>Feb. 2009</t>
  </si>
  <si>
    <t>Mar. 2009</t>
  </si>
  <si>
    <t>Apr. 2009</t>
  </si>
  <si>
    <t>May. 2009</t>
  </si>
  <si>
    <t>July. 2009</t>
  </si>
  <si>
    <t>Aug. 2009</t>
  </si>
  <si>
    <t>Sept. 2009</t>
  </si>
  <si>
    <t>Oct. 2009</t>
  </si>
  <si>
    <t>Nov. 2009</t>
  </si>
  <si>
    <t>Dec. 2009</t>
  </si>
  <si>
    <t>2009 New York State</t>
  </si>
  <si>
    <t>2010 New York State</t>
  </si>
  <si>
    <t>Jan. 2010</t>
  </si>
  <si>
    <t>Feb. 2010</t>
  </si>
  <si>
    <t>Mar. 2010</t>
  </si>
  <si>
    <t>Apr. 2010</t>
  </si>
  <si>
    <t>May. 2010</t>
  </si>
  <si>
    <t>Jun. 2009</t>
  </si>
  <si>
    <t>Jun. 2010</t>
  </si>
  <si>
    <t>July. 2010</t>
  </si>
  <si>
    <t>Aug. 2010</t>
  </si>
  <si>
    <t>Sept. 2010</t>
  </si>
  <si>
    <t>Oct. 2010</t>
  </si>
  <si>
    <t>Nov. 2010</t>
  </si>
  <si>
    <t>Dec. 2010</t>
  </si>
  <si>
    <t>2011 New York State</t>
  </si>
  <si>
    <t>Jan. 2011</t>
  </si>
  <si>
    <t>Feb. 2011</t>
  </si>
  <si>
    <t>Mar. 2011</t>
  </si>
  <si>
    <t>Apr. 2011</t>
  </si>
  <si>
    <t>May. 2011</t>
  </si>
  <si>
    <t>Jun. 2011</t>
  </si>
  <si>
    <t>July. 2011</t>
  </si>
  <si>
    <t>Aug. 2011</t>
  </si>
  <si>
    <t>Sept. 2011</t>
  </si>
  <si>
    <t>Oct. 2011</t>
  </si>
  <si>
    <t>Nov. 2011</t>
  </si>
  <si>
    <t>Dec. 2011</t>
  </si>
  <si>
    <t>2012 New York State</t>
  </si>
  <si>
    <t>Jan. 2012</t>
  </si>
  <si>
    <t>Dec. 2012</t>
  </si>
  <si>
    <t>Nov. 2012</t>
  </si>
  <si>
    <t>Oct. 2012</t>
  </si>
  <si>
    <t>Sept. 2012</t>
  </si>
  <si>
    <t>Aug. 2012</t>
  </si>
  <si>
    <t>July. 2012</t>
  </si>
  <si>
    <t>Jun. 2012</t>
  </si>
  <si>
    <t>May. 2012</t>
  </si>
  <si>
    <t>Apr. 2012</t>
  </si>
  <si>
    <t>Mar. 2012</t>
  </si>
  <si>
    <t>Feb. 2012</t>
  </si>
  <si>
    <t>2013 New York State</t>
  </si>
  <si>
    <t>Jan. 2013</t>
  </si>
  <si>
    <t>Feb. 2013</t>
  </si>
  <si>
    <t>Mar. 2013</t>
  </si>
  <si>
    <t>Apr. 2013</t>
  </si>
  <si>
    <t>May. 2013</t>
  </si>
  <si>
    <t>Jun. 2013</t>
  </si>
  <si>
    <t>July. 2013</t>
  </si>
  <si>
    <t>Aug. 2013</t>
  </si>
  <si>
    <t>Sept. 2013</t>
  </si>
  <si>
    <t>Oct. 2013</t>
  </si>
  <si>
    <t>Nov. 2013</t>
  </si>
  <si>
    <t>Dec. 2013</t>
  </si>
  <si>
    <t>2014 New York State</t>
  </si>
  <si>
    <t>Jan. 2014</t>
  </si>
  <si>
    <t>Feb. 2014</t>
  </si>
  <si>
    <t>Mar. 2014</t>
  </si>
  <si>
    <t>Apr. 2014</t>
  </si>
  <si>
    <t>May. 2014</t>
  </si>
  <si>
    <t>Jun. 2014</t>
  </si>
  <si>
    <t>July. 2014</t>
  </si>
  <si>
    <t>Aug. 2014</t>
  </si>
  <si>
    <t>Sept. 2014</t>
  </si>
  <si>
    <t>Oct. 2014</t>
  </si>
  <si>
    <t>Nov. 2014</t>
  </si>
  <si>
    <t>Dec. 2014</t>
  </si>
  <si>
    <t>Jan. 2015</t>
  </si>
  <si>
    <t>Feb. 2015</t>
  </si>
  <si>
    <t>Mar. 2015</t>
  </si>
  <si>
    <t>Apr. 2015</t>
  </si>
  <si>
    <t>May. 2015</t>
  </si>
  <si>
    <t>Jun. 2015</t>
  </si>
  <si>
    <t>July. 2015</t>
  </si>
  <si>
    <t>Aug. 2015</t>
  </si>
  <si>
    <t>Sept. 2015</t>
  </si>
  <si>
    <t>Oct. 2015</t>
  </si>
  <si>
    <t>Nov. 2015</t>
  </si>
  <si>
    <t>Dec. 2015</t>
  </si>
  <si>
    <t>2015 New York State</t>
  </si>
  <si>
    <t>2016 New York State</t>
  </si>
  <si>
    <t>Jan. 2016</t>
  </si>
  <si>
    <t>Feb. 2016</t>
  </si>
  <si>
    <t>Mar. 2016</t>
  </si>
  <si>
    <t>Apr. 2016</t>
  </si>
  <si>
    <t>May. 2016</t>
  </si>
  <si>
    <t>Jun. 2016</t>
  </si>
  <si>
    <t>July. 2016</t>
  </si>
  <si>
    <t>Aug. 2016</t>
  </si>
  <si>
    <t>Sept. 2016</t>
  </si>
  <si>
    <t>Oct. 2016</t>
  </si>
  <si>
    <t>Nov. 2016</t>
  </si>
  <si>
    <t>Dec. 2016</t>
  </si>
  <si>
    <t>2017 New York State</t>
  </si>
  <si>
    <t>Jan. 2017</t>
  </si>
  <si>
    <t>Feb. 2017</t>
  </si>
  <si>
    <t>Mar. 2017</t>
  </si>
  <si>
    <t>Apr. 2017</t>
  </si>
  <si>
    <t>May. 2017</t>
  </si>
  <si>
    <t>Jun. 2017</t>
  </si>
  <si>
    <t>July. 2017</t>
  </si>
  <si>
    <t>Aug. 2017</t>
  </si>
  <si>
    <t>Sept. 2017</t>
  </si>
  <si>
    <t>Oct. 2017</t>
  </si>
  <si>
    <t>Nov. 2017</t>
  </si>
  <si>
    <t>Dec. 2017</t>
  </si>
  <si>
    <t>2018 New York State</t>
  </si>
  <si>
    <t>Jan. 2018</t>
  </si>
  <si>
    <t>Feb. 2018</t>
  </si>
  <si>
    <t>Mar. 2018</t>
  </si>
  <si>
    <t>Apr. 2018</t>
  </si>
  <si>
    <t>May. 2018</t>
  </si>
  <si>
    <t>Jun. 2018</t>
  </si>
  <si>
    <t>July. 2018</t>
  </si>
  <si>
    <t>Aug. 2018</t>
  </si>
  <si>
    <t>Sept. 2018</t>
  </si>
  <si>
    <t>Oct. 2018</t>
  </si>
  <si>
    <t>Nov. 2018</t>
  </si>
  <si>
    <t>Dec. 2018</t>
  </si>
  <si>
    <t>2019 New York State</t>
  </si>
  <si>
    <t>Jan. 2019</t>
  </si>
  <si>
    <t>Feb. 2019</t>
  </si>
  <si>
    <t>Mar. 2019</t>
  </si>
  <si>
    <t>Apr. 2019</t>
  </si>
  <si>
    <t>May. 2019</t>
  </si>
  <si>
    <t>Jun. 2019</t>
  </si>
  <si>
    <t>July. 2019</t>
  </si>
  <si>
    <t>Aug. 2019</t>
  </si>
  <si>
    <t>Sept. 2019</t>
  </si>
  <si>
    <t>Oct. 2019</t>
  </si>
  <si>
    <t>Nov. 2019</t>
  </si>
  <si>
    <t>Dec. 2019</t>
  </si>
  <si>
    <t>2020 New York State</t>
  </si>
  <si>
    <t>Jan. 2020</t>
  </si>
  <si>
    <t>Feb. 2020</t>
  </si>
  <si>
    <t>Mar. 2020</t>
  </si>
  <si>
    <t>Apr. 2020</t>
  </si>
  <si>
    <t>May. 2020</t>
  </si>
  <si>
    <t>Jun. 2020</t>
  </si>
  <si>
    <t>July. 2020</t>
  </si>
  <si>
    <t>Aug. 2020</t>
  </si>
  <si>
    <t>Sept. 2020</t>
  </si>
  <si>
    <t>Oct. 2020</t>
  </si>
  <si>
    <t>Nov. 2020</t>
  </si>
  <si>
    <t>Dec. 2020</t>
  </si>
  <si>
    <t>2021 New York State</t>
  </si>
  <si>
    <t>Jan. 2021</t>
  </si>
  <si>
    <t>Feb. 2021</t>
  </si>
  <si>
    <t>Mar. 2021</t>
  </si>
  <si>
    <t>Apr. 2021</t>
  </si>
  <si>
    <t>May. 2021</t>
  </si>
  <si>
    <t>Jun. 2021</t>
  </si>
  <si>
    <t>July. 2021</t>
  </si>
  <si>
    <t>Aug. 2021</t>
  </si>
  <si>
    <t>Sept. 2021</t>
  </si>
  <si>
    <t>Oct. 2021</t>
  </si>
  <si>
    <t>Nov. 2021</t>
  </si>
  <si>
    <t>Dec. 2021</t>
  </si>
  <si>
    <t>2022 New York State</t>
  </si>
  <si>
    <t>Jan. 2022</t>
  </si>
  <si>
    <t>Feb. 2022</t>
  </si>
  <si>
    <t>Mar. 2022</t>
  </si>
  <si>
    <t>Apr. 2022</t>
  </si>
  <si>
    <t>May. 2022</t>
  </si>
  <si>
    <t>Jun. 2022</t>
  </si>
  <si>
    <t>July. 2022</t>
  </si>
  <si>
    <t>Aug. 2022</t>
  </si>
  <si>
    <t>Sept. 2022</t>
  </si>
  <si>
    <t>Oct. 2022</t>
  </si>
  <si>
    <t>Nov. 2022</t>
  </si>
  <si>
    <t>Dec.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</si>
</sst>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"/>
  </numFmts>
  <fonts count="7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1" fillId="0" borderId="0" xfId="0" applyNumberFormat="1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6" fillId="0" borderId="0" xfId="0" applyNumberFormat="1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64" fontId="1" fillId="0" borderId="0" xfId="0" applyNumberFormat="1" applyFont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3:JB96"/>
  <sheetViews>
    <sheetView tabSelected="1" topLeftCell="A4" zoomScaleNormal="100" workbookViewId="0">
      <pane ySplit="10" topLeftCell="A73" activePane="bottomLeft" state="frozen"/>
      <selection activeCell="A4" sqref="A4"/>
      <selection pane="bottomLeft" activeCell="E88" sqref="E88:H88"/>
    </sheetView>
  </sheetViews>
  <sheetFormatPr defaultColWidth="9.6640625" defaultRowHeight="15" x14ac:dyDescent="0.2"/>
  <cols>
    <col min="1" max="2" width="9.6640625" style="1"/>
    <col min="3" max="3" width="9.88671875" style="1" bestFit="1" customWidth="1"/>
    <col min="4" max="11" width="9.6640625" style="1"/>
    <col min="12" max="12" width="6.33203125" style="1" customWidth="1"/>
    <col min="13" max="13" width="11.33203125" style="1" customWidth="1"/>
    <col min="14" max="17" width="9.6640625" style="1" customWidth="1"/>
    <col min="18" max="18" width="9.6640625" style="1"/>
    <col min="19" max="19" width="6.33203125" style="1" customWidth="1"/>
    <col min="20" max="21" width="9.6640625" style="1"/>
    <col min="22" max="22" width="6.33203125" style="1" customWidth="1"/>
    <col min="23" max="23" width="11.33203125" style="1" customWidth="1"/>
    <col min="24" max="24" width="9.6640625" style="1" customWidth="1"/>
    <col min="25" max="25" width="9.77734375" style="1" customWidth="1"/>
    <col min="26" max="26" width="9.6640625" style="1" customWidth="1"/>
    <col min="27" max="27" width="9.6640625" style="1"/>
    <col min="28" max="28" width="9.6640625" style="1" customWidth="1"/>
    <col min="29" max="29" width="6.33203125" style="1" customWidth="1"/>
    <col min="30" max="30" width="9.6640625" style="1"/>
    <col min="31" max="31" width="9.6640625" style="1" customWidth="1"/>
    <col min="32" max="32" width="6.33203125" style="1" customWidth="1"/>
    <col min="33" max="33" width="11.33203125" style="1" customWidth="1"/>
    <col min="34" max="38" width="9.6640625" style="1"/>
    <col min="39" max="39" width="6.33203125" style="1" customWidth="1"/>
    <col min="40" max="41" width="9.6640625" style="1"/>
    <col min="42" max="42" width="6.33203125" style="1" customWidth="1"/>
    <col min="43" max="43" width="11.33203125" style="1" customWidth="1"/>
    <col min="44" max="48" width="9.6640625" style="1"/>
    <col min="49" max="49" width="6.33203125" style="1" customWidth="1"/>
    <col min="50" max="51" width="9.6640625" style="1"/>
    <col min="52" max="52" width="6.33203125" style="1" customWidth="1"/>
    <col min="53" max="53" width="11.33203125" style="1" customWidth="1"/>
    <col min="54" max="58" width="9.6640625" style="1"/>
    <col min="59" max="59" width="6.33203125" style="1" customWidth="1"/>
    <col min="60" max="60" width="9.6640625" style="1" customWidth="1"/>
    <col min="61" max="61" width="9.6640625" style="1"/>
    <col min="62" max="62" width="6.33203125" style="1" customWidth="1"/>
    <col min="63" max="63" width="11.33203125" style="1" customWidth="1"/>
    <col min="64" max="68" width="9.6640625" style="1"/>
    <col min="69" max="69" width="6.33203125" style="1" customWidth="1"/>
    <col min="70" max="70" width="9.6640625" style="1" customWidth="1"/>
    <col min="71" max="71" width="9.6640625" style="1"/>
    <col min="72" max="72" width="6.33203125" style="1" customWidth="1"/>
    <col min="73" max="73" width="11.33203125" style="1" customWidth="1"/>
    <col min="74" max="78" width="9.6640625" style="1"/>
    <col min="79" max="79" width="6.33203125" style="1" customWidth="1"/>
    <col min="80" max="81" width="9.6640625" style="1"/>
    <col min="82" max="82" width="6.33203125" style="1" customWidth="1"/>
    <col min="83" max="83" width="11.33203125" style="1" customWidth="1"/>
    <col min="84" max="88" width="9.6640625" style="1"/>
    <col min="89" max="89" width="6.33203125" style="1" customWidth="1"/>
    <col min="90" max="91" width="9.6640625" style="1"/>
    <col min="92" max="92" width="6.44140625" style="1" customWidth="1"/>
    <col min="93" max="93" width="11.33203125" style="1" customWidth="1"/>
    <col min="94" max="98" width="9.6640625" style="1"/>
    <col min="99" max="99" width="6.44140625" style="1" customWidth="1"/>
    <col min="100" max="101" width="9.6640625" style="1"/>
    <col min="102" max="102" width="6.5546875" style="1" customWidth="1"/>
    <col min="103" max="103" width="11.33203125" style="1" customWidth="1"/>
    <col min="104" max="108" width="9.6640625" style="1"/>
    <col min="109" max="109" width="6.5546875" style="1" customWidth="1"/>
    <col min="110" max="111" width="9.6640625" style="1"/>
    <col min="112" max="112" width="6.6640625" style="1" customWidth="1"/>
    <col min="113" max="113" width="11.33203125" style="1" customWidth="1"/>
    <col min="114" max="118" width="9.6640625" style="1"/>
    <col min="119" max="119" width="6.5546875" style="1" customWidth="1"/>
    <col min="120" max="121" width="9.6640625" style="1"/>
    <col min="122" max="122" width="6.6640625" style="1" customWidth="1"/>
    <col min="123" max="123" width="11.33203125" style="1" customWidth="1"/>
    <col min="124" max="128" width="9.6640625" style="1"/>
    <col min="129" max="129" width="6.5546875" style="1" customWidth="1"/>
    <col min="130" max="130" width="9.6640625" style="1"/>
    <col min="131" max="131" width="9.6640625" style="1" customWidth="1"/>
    <col min="132" max="132" width="6.6640625" style="1" customWidth="1"/>
    <col min="133" max="133" width="11.33203125" style="1" customWidth="1"/>
    <col min="134" max="138" width="9.6640625" style="1" customWidth="1"/>
    <col min="139" max="139" width="6.6640625" style="1" customWidth="1"/>
    <col min="140" max="141" width="9.6640625" style="1" customWidth="1"/>
    <col min="142" max="142" width="6.6640625" style="1" customWidth="1"/>
    <col min="143" max="143" width="11.44140625" style="1" customWidth="1"/>
    <col min="144" max="148" width="9.6640625" style="1" customWidth="1"/>
    <col min="149" max="149" width="6.6640625" style="1" customWidth="1"/>
    <col min="150" max="151" width="9.6640625" style="1" customWidth="1"/>
    <col min="152" max="152" width="6.6640625" style="1" customWidth="1"/>
    <col min="153" max="153" width="11.44140625" style="1" customWidth="1"/>
    <col min="154" max="158" width="9.6640625" style="1" customWidth="1"/>
    <col min="159" max="159" width="6.6640625" style="1" customWidth="1"/>
    <col min="160" max="161" width="9.6640625" style="1" customWidth="1"/>
    <col min="162" max="162" width="6.6640625" style="1" customWidth="1"/>
    <col min="163" max="163" width="11.44140625" style="1" customWidth="1"/>
    <col min="164" max="168" width="9.6640625" style="1" customWidth="1"/>
    <col min="169" max="169" width="6.6640625" style="1" customWidth="1"/>
    <col min="170" max="171" width="9.6640625" style="1" customWidth="1"/>
    <col min="172" max="172" width="6.6640625" style="1" customWidth="1"/>
    <col min="173" max="173" width="11.44140625" style="1" customWidth="1"/>
    <col min="174" max="178" width="9.6640625" style="1" customWidth="1"/>
    <col min="179" max="179" width="6.6640625" style="1" customWidth="1"/>
    <col min="180" max="181" width="9.6640625" style="1" customWidth="1"/>
    <col min="182" max="182" width="6.6640625" style="1" customWidth="1"/>
    <col min="183" max="183" width="11.33203125" style="1" customWidth="1"/>
    <col min="184" max="188" width="9.6640625" style="1" customWidth="1"/>
    <col min="189" max="189" width="6.6640625" style="1" customWidth="1"/>
    <col min="190" max="191" width="9.6640625" style="1" customWidth="1"/>
    <col min="192" max="192" width="6.6640625" style="1" customWidth="1"/>
    <col min="193" max="193" width="11.5546875" style="1" customWidth="1"/>
    <col min="194" max="198" width="9.6640625" style="1" customWidth="1"/>
    <col min="199" max="199" width="6.6640625" style="1" customWidth="1"/>
    <col min="200" max="200" width="9.6640625" style="1" customWidth="1"/>
    <col min="201" max="201" width="5.6640625" style="1" customWidth="1"/>
    <col min="202" max="202" width="11.21875" style="1" customWidth="1"/>
    <col min="203" max="207" width="9.6640625" style="1" customWidth="1"/>
    <col min="208" max="208" width="5.6640625" style="1" customWidth="1"/>
    <col min="209" max="209" width="11.6640625" style="1" customWidth="1"/>
    <col min="210" max="210" width="5.6640625" style="1" customWidth="1"/>
    <col min="211" max="211" width="11.5546875" style="1" customWidth="1"/>
    <col min="212" max="212" width="4.6640625" style="1" customWidth="1"/>
    <col min="213" max="216" width="9.6640625" style="1" customWidth="1"/>
    <col min="217" max="217" width="6.6640625" style="1" customWidth="1"/>
    <col min="218" max="218" width="9.6640625" style="1" customWidth="1"/>
    <col min="219" max="219" width="5.6640625" style="1" customWidth="1"/>
    <col min="220" max="220" width="10.77734375" style="1" customWidth="1"/>
    <col min="221" max="221" width="4.6640625" style="1" customWidth="1"/>
    <col min="222" max="224" width="9.6640625" style="1" customWidth="1"/>
    <col min="225" max="225" width="10.6640625" style="1" customWidth="1"/>
    <col min="226" max="227" width="9.6640625" style="1" customWidth="1"/>
    <col min="228" max="228" width="5.6640625" style="1" customWidth="1"/>
    <col min="229" max="229" width="11.21875" style="1" customWidth="1"/>
    <col min="230" max="230" width="4.6640625" style="1" customWidth="1"/>
    <col min="231" max="233" width="9.6640625" style="1" customWidth="1"/>
    <col min="234" max="234" width="10.6640625" style="1" customWidth="1"/>
    <col min="235" max="236" width="9.6640625" style="1" customWidth="1"/>
    <col min="237" max="237" width="5.6640625" style="1" customWidth="1"/>
    <col min="238" max="238" width="11.109375" style="1" customWidth="1"/>
    <col min="239" max="239" width="4.6640625" style="1" customWidth="1"/>
    <col min="240" max="242" width="9.6640625" style="1" customWidth="1"/>
    <col min="243" max="243" width="10.6640625" style="1" customWidth="1"/>
    <col min="244" max="245" width="9.6640625" style="1" customWidth="1"/>
    <col min="246" max="246" width="5.6640625" style="1" customWidth="1"/>
    <col min="247" max="247" width="11.109375" style="1" customWidth="1"/>
    <col min="248" max="248" width="4.6640625" style="1" customWidth="1"/>
    <col min="249" max="251" width="9.6640625" style="1" customWidth="1"/>
    <col min="252" max="252" width="10.6640625" style="1" customWidth="1"/>
    <col min="253" max="254" width="9.6640625" style="1" customWidth="1"/>
    <col min="255" max="255" width="5.6640625" style="1" customWidth="1"/>
    <col min="256" max="256" width="11.44140625" style="1" customWidth="1"/>
    <col min="257" max="257" width="4.6640625" style="1" customWidth="1"/>
    <col min="258" max="260" width="9.6640625" style="1" customWidth="1"/>
    <col min="261" max="261" width="10.6640625" style="1" customWidth="1"/>
    <col min="262" max="16384" width="9.6640625" style="1"/>
  </cols>
  <sheetData>
    <row r="3" spans="2:262" ht="15.75" x14ac:dyDescent="0.25">
      <c r="GK3" s="2"/>
      <c r="GT3" s="2"/>
      <c r="HC3" s="2"/>
      <c r="HL3" s="2"/>
      <c r="HU3" s="2"/>
      <c r="ID3" s="2"/>
      <c r="IM3" s="2"/>
      <c r="IV3" s="2"/>
    </row>
    <row r="4" spans="2:262" ht="15.75" x14ac:dyDescent="0.25">
      <c r="ID4" s="2"/>
    </row>
    <row r="6" spans="2:262" ht="15.75" thickBot="1" x14ac:dyDescent="0.25"/>
    <row r="7" spans="2:262" x14ac:dyDescent="0.2">
      <c r="B7" s="19"/>
      <c r="C7" s="20"/>
      <c r="D7" s="20"/>
      <c r="E7" s="20"/>
      <c r="F7" s="20"/>
      <c r="G7" s="20"/>
      <c r="H7" s="20"/>
      <c r="I7" s="21"/>
      <c r="L7" s="19"/>
      <c r="M7" s="20"/>
      <c r="N7" s="20"/>
      <c r="O7" s="20"/>
      <c r="P7" s="20"/>
      <c r="Q7" s="20"/>
      <c r="R7" s="20"/>
      <c r="S7" s="21"/>
      <c r="V7" s="19"/>
      <c r="W7" s="20"/>
      <c r="X7" s="20"/>
      <c r="Y7" s="20"/>
      <c r="Z7" s="20"/>
      <c r="AA7" s="20"/>
      <c r="AB7" s="20"/>
      <c r="AC7" s="21"/>
      <c r="AF7" s="19"/>
      <c r="AG7" s="20"/>
      <c r="AH7" s="20"/>
      <c r="AI7" s="20"/>
      <c r="AJ7" s="20"/>
      <c r="AK7" s="20"/>
      <c r="AL7" s="20"/>
      <c r="AM7" s="21"/>
      <c r="AP7" s="19"/>
      <c r="AQ7" s="20"/>
      <c r="AR7" s="20"/>
      <c r="AS7" s="20"/>
      <c r="AT7" s="20"/>
      <c r="AU7" s="20"/>
      <c r="AV7" s="20"/>
      <c r="AW7" s="21"/>
      <c r="AZ7" s="19"/>
      <c r="BA7" s="20"/>
      <c r="BB7" s="20"/>
      <c r="BC7" s="20"/>
      <c r="BD7" s="20"/>
      <c r="BE7" s="20"/>
      <c r="BF7" s="20"/>
      <c r="BG7" s="21"/>
      <c r="BJ7" s="19"/>
      <c r="BK7" s="20"/>
      <c r="BL7" s="20"/>
      <c r="BM7" s="20"/>
      <c r="BN7" s="20"/>
      <c r="BO7" s="20"/>
      <c r="BP7" s="20"/>
      <c r="BQ7" s="21"/>
      <c r="BT7" s="19"/>
      <c r="BU7" s="20"/>
      <c r="BV7" s="20"/>
      <c r="BW7" s="20"/>
      <c r="BX7" s="20"/>
      <c r="BY7" s="20"/>
      <c r="BZ7" s="20"/>
      <c r="CA7" s="21"/>
      <c r="CD7" s="19"/>
      <c r="CE7" s="20"/>
      <c r="CF7" s="20"/>
      <c r="CG7" s="20"/>
      <c r="CH7" s="20"/>
      <c r="CI7" s="20"/>
      <c r="CJ7" s="20"/>
      <c r="CK7" s="21"/>
      <c r="CN7" s="19"/>
      <c r="CO7" s="20"/>
      <c r="CP7" s="20"/>
      <c r="CQ7" s="20"/>
      <c r="CR7" s="20"/>
      <c r="CS7" s="20"/>
      <c r="CT7" s="20"/>
      <c r="CU7" s="21"/>
      <c r="CX7" s="19"/>
      <c r="CY7" s="20"/>
      <c r="CZ7" s="20"/>
      <c r="DA7" s="20"/>
      <c r="DB7" s="20"/>
      <c r="DC7" s="20"/>
      <c r="DD7" s="20"/>
      <c r="DE7" s="21"/>
      <c r="DH7" s="19"/>
      <c r="DI7" s="20"/>
      <c r="DJ7" s="20"/>
      <c r="DK7" s="20"/>
      <c r="DL7" s="20"/>
      <c r="DM7" s="20"/>
      <c r="DN7" s="20"/>
      <c r="DO7" s="21"/>
      <c r="DR7" s="19"/>
      <c r="DS7" s="20"/>
      <c r="DT7" s="20"/>
      <c r="DU7" s="20"/>
      <c r="DV7" s="20"/>
      <c r="DW7" s="20"/>
      <c r="DX7" s="20"/>
      <c r="DY7" s="21"/>
      <c r="EB7" s="3"/>
      <c r="EC7" s="4"/>
      <c r="ED7" s="4"/>
      <c r="EE7" s="4"/>
      <c r="EF7" s="4"/>
      <c r="EG7" s="4"/>
      <c r="EH7" s="4"/>
      <c r="EI7" s="4"/>
      <c r="EJ7" s="5"/>
      <c r="EL7" s="3"/>
      <c r="EM7" s="4"/>
      <c r="EN7" s="4"/>
      <c r="EO7" s="4"/>
      <c r="EP7" s="4"/>
      <c r="EQ7" s="4"/>
      <c r="ER7" s="4"/>
      <c r="ES7" s="4"/>
      <c r="ET7" s="5"/>
      <c r="EV7" s="3"/>
      <c r="EW7" s="4"/>
      <c r="EX7" s="4"/>
      <c r="EY7" s="4"/>
      <c r="EZ7" s="4"/>
      <c r="FA7" s="4"/>
      <c r="FB7" s="4"/>
      <c r="FC7" s="4"/>
      <c r="FD7" s="5"/>
      <c r="FF7" s="3"/>
      <c r="FG7" s="4"/>
      <c r="FH7" s="4"/>
      <c r="FI7" s="4"/>
      <c r="FJ7" s="4"/>
      <c r="FK7" s="4"/>
      <c r="FL7" s="4"/>
      <c r="FM7" s="4"/>
      <c r="FN7" s="5"/>
      <c r="FP7" s="3"/>
      <c r="FQ7" s="4"/>
      <c r="FR7" s="4"/>
      <c r="FS7" s="4"/>
      <c r="FT7" s="4"/>
      <c r="FU7" s="4"/>
      <c r="FV7" s="4"/>
      <c r="FW7" s="4"/>
      <c r="FX7" s="5"/>
      <c r="FZ7" s="3"/>
      <c r="GA7" s="4"/>
      <c r="GB7" s="4"/>
      <c r="GC7" s="4"/>
      <c r="GD7" s="4"/>
      <c r="GE7" s="4"/>
      <c r="GF7" s="4"/>
      <c r="GG7" s="4"/>
      <c r="GH7" s="5"/>
      <c r="GJ7" s="3"/>
      <c r="GK7" s="4"/>
      <c r="GL7" s="4"/>
      <c r="GM7" s="4"/>
      <c r="GN7" s="4"/>
      <c r="GO7" s="4"/>
      <c r="GP7" s="4"/>
      <c r="GQ7" s="4"/>
      <c r="GR7" s="5"/>
      <c r="GS7" s="3"/>
      <c r="GT7" s="4"/>
      <c r="GU7" s="4"/>
      <c r="GV7" s="4"/>
      <c r="GW7" s="4"/>
      <c r="GX7" s="4"/>
      <c r="GY7" s="4"/>
      <c r="GZ7" s="4"/>
      <c r="HA7" s="5"/>
      <c r="HB7" s="3"/>
      <c r="HC7" s="4"/>
      <c r="HD7" s="4"/>
      <c r="HE7" s="4"/>
      <c r="HF7" s="4"/>
      <c r="HG7" s="4"/>
      <c r="HH7" s="4"/>
      <c r="HI7" s="4"/>
      <c r="HJ7" s="5"/>
      <c r="HK7" s="3"/>
      <c r="HL7" s="4"/>
      <c r="HM7" s="4"/>
      <c r="HN7" s="4"/>
      <c r="HO7" s="4"/>
      <c r="HP7" s="4"/>
      <c r="HQ7" s="4"/>
      <c r="HR7" s="5"/>
      <c r="HT7" s="3"/>
      <c r="HU7" s="4"/>
      <c r="HV7" s="4"/>
      <c r="HW7" s="4"/>
      <c r="HX7" s="4"/>
      <c r="HY7" s="4"/>
      <c r="HZ7" s="4"/>
      <c r="IA7" s="5"/>
      <c r="IC7" s="3"/>
      <c r="ID7" s="4"/>
      <c r="IE7" s="4"/>
      <c r="IF7" s="4"/>
      <c r="IG7" s="4"/>
      <c r="IH7" s="4"/>
      <c r="II7" s="4"/>
      <c r="IJ7" s="5"/>
      <c r="IL7" s="3"/>
      <c r="IM7" s="4"/>
      <c r="IN7" s="4"/>
      <c r="IO7" s="4"/>
      <c r="IP7" s="4"/>
      <c r="IQ7" s="4"/>
      <c r="IR7" s="4"/>
      <c r="IS7" s="5"/>
      <c r="IU7" s="3"/>
      <c r="IV7" s="4"/>
      <c r="IW7" s="4"/>
      <c r="IX7" s="4"/>
      <c r="IY7" s="4"/>
      <c r="IZ7" s="4"/>
      <c r="JA7" s="4"/>
      <c r="JB7" s="5"/>
    </row>
    <row r="8" spans="2:262" ht="15.75" x14ac:dyDescent="0.25">
      <c r="B8" s="22"/>
      <c r="C8" s="2" t="s">
        <v>355</v>
      </c>
      <c r="I8" s="23"/>
      <c r="L8" s="22"/>
      <c r="M8" s="2" t="s">
        <v>342</v>
      </c>
      <c r="S8" s="23"/>
      <c r="V8" s="22"/>
      <c r="W8" s="2" t="s">
        <v>329</v>
      </c>
      <c r="AC8" s="23"/>
      <c r="AF8" s="22"/>
      <c r="AG8" s="2" t="s">
        <v>316</v>
      </c>
      <c r="AM8" s="23"/>
      <c r="AP8" s="22"/>
      <c r="AQ8" s="2" t="s">
        <v>303</v>
      </c>
      <c r="AW8" s="23"/>
      <c r="AZ8" s="22"/>
      <c r="BA8" s="2" t="s">
        <v>290</v>
      </c>
      <c r="BG8" s="23"/>
      <c r="BJ8" s="22"/>
      <c r="BK8" s="2" t="s">
        <v>277</v>
      </c>
      <c r="BQ8" s="23"/>
      <c r="BT8" s="22"/>
      <c r="BU8" s="2" t="s">
        <v>276</v>
      </c>
      <c r="CA8" s="23"/>
      <c r="CD8" s="22"/>
      <c r="CE8" s="2" t="s">
        <v>251</v>
      </c>
      <c r="CK8" s="23"/>
      <c r="CN8" s="22"/>
      <c r="CO8" s="2" t="s">
        <v>238</v>
      </c>
      <c r="CU8" s="23"/>
      <c r="CX8" s="22"/>
      <c r="CY8" s="2" t="s">
        <v>225</v>
      </c>
      <c r="DE8" s="23"/>
      <c r="DH8" s="22"/>
      <c r="DI8" s="2" t="s">
        <v>212</v>
      </c>
      <c r="DO8" s="23"/>
      <c r="DR8" s="22"/>
      <c r="DS8" s="2" t="s">
        <v>198</v>
      </c>
      <c r="DY8" s="23"/>
      <c r="EB8" s="5"/>
      <c r="EC8" s="2" t="s">
        <v>197</v>
      </c>
      <c r="EJ8" s="5"/>
      <c r="EL8" s="5"/>
      <c r="EM8" s="2" t="s">
        <v>173</v>
      </c>
      <c r="ET8" s="5"/>
      <c r="EV8" s="5"/>
      <c r="EW8" s="2" t="s">
        <v>160</v>
      </c>
      <c r="FD8" s="5"/>
      <c r="FF8" s="5"/>
      <c r="FG8" s="2" t="s">
        <v>147</v>
      </c>
      <c r="FN8" s="5"/>
      <c r="FP8" s="5"/>
      <c r="FQ8" s="2" t="s">
        <v>0</v>
      </c>
      <c r="FX8" s="5"/>
      <c r="FZ8" s="5"/>
      <c r="GA8" s="2" t="s">
        <v>24</v>
      </c>
      <c r="GH8" s="5"/>
      <c r="GJ8" s="5"/>
      <c r="GK8" s="2" t="s">
        <v>39</v>
      </c>
      <c r="GR8" s="5"/>
      <c r="GS8" s="5"/>
      <c r="GT8" s="2" t="s">
        <v>54</v>
      </c>
      <c r="HA8" s="5"/>
      <c r="HB8" s="5"/>
      <c r="HC8" s="2" t="s">
        <v>69</v>
      </c>
      <c r="HJ8" s="5"/>
      <c r="HK8" s="5"/>
      <c r="HL8" s="2" t="s">
        <v>82</v>
      </c>
      <c r="HR8" s="5"/>
      <c r="HT8" s="5"/>
      <c r="HU8" s="2" t="s">
        <v>95</v>
      </c>
      <c r="IA8" s="5"/>
      <c r="IC8" s="5"/>
      <c r="ID8" s="2" t="s">
        <v>108</v>
      </c>
      <c r="IJ8" s="5"/>
      <c r="IL8" s="5"/>
      <c r="IM8" s="2" t="s">
        <v>121</v>
      </c>
      <c r="IS8" s="5"/>
      <c r="IU8" s="5"/>
      <c r="IV8" s="2" t="s">
        <v>134</v>
      </c>
      <c r="JB8" s="5"/>
    </row>
    <row r="9" spans="2:262" ht="15.75" x14ac:dyDescent="0.25">
      <c r="B9" s="22"/>
      <c r="C9" s="2" t="s">
        <v>1</v>
      </c>
      <c r="I9" s="23"/>
      <c r="L9" s="22"/>
      <c r="M9" s="2" t="s">
        <v>1</v>
      </c>
      <c r="S9" s="23"/>
      <c r="V9" s="22"/>
      <c r="W9" s="2" t="s">
        <v>1</v>
      </c>
      <c r="AC9" s="23"/>
      <c r="AF9" s="22"/>
      <c r="AG9" s="2" t="s">
        <v>1</v>
      </c>
      <c r="AM9" s="23"/>
      <c r="AP9" s="22"/>
      <c r="AQ9" s="2" t="s">
        <v>1</v>
      </c>
      <c r="AW9" s="23"/>
      <c r="AZ9" s="22"/>
      <c r="BA9" s="2" t="s">
        <v>1</v>
      </c>
      <c r="BG9" s="23"/>
      <c r="BJ9" s="22"/>
      <c r="BK9" s="2" t="s">
        <v>1</v>
      </c>
      <c r="BQ9" s="23"/>
      <c r="BT9" s="22"/>
      <c r="BU9" s="2" t="s">
        <v>1</v>
      </c>
      <c r="CA9" s="23"/>
      <c r="CD9" s="22"/>
      <c r="CE9" s="2" t="s">
        <v>1</v>
      </c>
      <c r="CK9" s="23"/>
      <c r="CN9" s="22"/>
      <c r="CO9" s="2" t="s">
        <v>1</v>
      </c>
      <c r="CU9" s="23"/>
      <c r="CX9" s="22"/>
      <c r="CY9" s="2" t="s">
        <v>1</v>
      </c>
      <c r="DE9" s="23"/>
      <c r="DH9" s="22"/>
      <c r="DI9" s="2" t="s">
        <v>1</v>
      </c>
      <c r="DO9" s="23"/>
      <c r="DR9" s="22"/>
      <c r="DS9" s="2" t="s">
        <v>1</v>
      </c>
      <c r="DY9" s="23"/>
      <c r="EB9" s="5"/>
      <c r="EC9" s="2" t="s">
        <v>1</v>
      </c>
      <c r="EJ9" s="5"/>
      <c r="EL9" s="5"/>
      <c r="EM9" s="2" t="s">
        <v>1</v>
      </c>
      <c r="ET9" s="5"/>
      <c r="EV9" s="5"/>
      <c r="EW9" s="2" t="s">
        <v>1</v>
      </c>
      <c r="FD9" s="5"/>
      <c r="FF9" s="5"/>
      <c r="FG9" s="2" t="s">
        <v>1</v>
      </c>
      <c r="FN9" s="5"/>
      <c r="FP9" s="5"/>
      <c r="FQ9" s="2" t="s">
        <v>1</v>
      </c>
      <c r="FX9" s="5"/>
      <c r="FZ9" s="5"/>
      <c r="GA9" s="2" t="s">
        <v>1</v>
      </c>
      <c r="GH9" s="5"/>
      <c r="GJ9" s="5"/>
      <c r="GK9" s="2" t="s">
        <v>1</v>
      </c>
      <c r="GR9" s="5"/>
      <c r="GS9" s="5"/>
      <c r="GT9" s="2" t="s">
        <v>1</v>
      </c>
      <c r="HA9" s="5"/>
      <c r="HB9" s="5"/>
      <c r="HC9" s="2" t="s">
        <v>1</v>
      </c>
      <c r="HJ9" s="5"/>
      <c r="HK9" s="5"/>
      <c r="HL9" s="2" t="s">
        <v>1</v>
      </c>
      <c r="HR9" s="5"/>
      <c r="HT9" s="5"/>
      <c r="HU9" s="2" t="s">
        <v>1</v>
      </c>
      <c r="IA9" s="5"/>
      <c r="IC9" s="5"/>
      <c r="ID9" s="2" t="s">
        <v>1</v>
      </c>
      <c r="IJ9" s="5"/>
      <c r="IL9" s="5"/>
      <c r="IM9" s="2" t="s">
        <v>1</v>
      </c>
      <c r="IS9" s="5"/>
      <c r="IU9" s="5"/>
      <c r="IV9" s="2" t="s">
        <v>1</v>
      </c>
      <c r="JB9" s="5"/>
    </row>
    <row r="10" spans="2:262" x14ac:dyDescent="0.2">
      <c r="B10" s="22"/>
      <c r="C10" s="1" t="s">
        <v>2</v>
      </c>
      <c r="I10" s="23"/>
      <c r="L10" s="22"/>
      <c r="M10" s="1" t="s">
        <v>2</v>
      </c>
      <c r="S10" s="23"/>
      <c r="V10" s="22"/>
      <c r="W10" s="1" t="s">
        <v>2</v>
      </c>
      <c r="AC10" s="23"/>
      <c r="AF10" s="22"/>
      <c r="AG10" s="1" t="s">
        <v>2</v>
      </c>
      <c r="AM10" s="23"/>
      <c r="AP10" s="22"/>
      <c r="AQ10" s="1" t="s">
        <v>2</v>
      </c>
      <c r="AW10" s="23"/>
      <c r="AZ10" s="22"/>
      <c r="BA10" s="1" t="s">
        <v>2</v>
      </c>
      <c r="BG10" s="23"/>
      <c r="BJ10" s="22"/>
      <c r="BK10" s="1" t="s">
        <v>2</v>
      </c>
      <c r="BQ10" s="23"/>
      <c r="BT10" s="22"/>
      <c r="BU10" s="1" t="s">
        <v>2</v>
      </c>
      <c r="CA10" s="23"/>
      <c r="CD10" s="22"/>
      <c r="CE10" s="1" t="s">
        <v>2</v>
      </c>
      <c r="CK10" s="23"/>
      <c r="CN10" s="22"/>
      <c r="CO10" s="1" t="s">
        <v>2</v>
      </c>
      <c r="CU10" s="23"/>
      <c r="CX10" s="22"/>
      <c r="CY10" s="1" t="s">
        <v>2</v>
      </c>
      <c r="DE10" s="23"/>
      <c r="DH10" s="22"/>
      <c r="DI10" s="1" t="s">
        <v>2</v>
      </c>
      <c r="DO10" s="23"/>
      <c r="DR10" s="22"/>
      <c r="DS10" s="1" t="s">
        <v>2</v>
      </c>
      <c r="DY10" s="23"/>
      <c r="EB10" s="5"/>
      <c r="EC10" s="6" t="s">
        <v>2</v>
      </c>
      <c r="EJ10" s="5"/>
      <c r="EL10" s="5"/>
      <c r="EM10" s="6" t="s">
        <v>2</v>
      </c>
      <c r="ET10" s="5"/>
      <c r="EV10" s="5"/>
      <c r="EW10" s="6" t="s">
        <v>2</v>
      </c>
      <c r="FD10" s="5"/>
      <c r="FF10" s="5"/>
      <c r="FG10" s="6" t="s">
        <v>2</v>
      </c>
      <c r="FN10" s="5"/>
      <c r="FP10" s="5"/>
      <c r="FQ10" s="6" t="s">
        <v>2</v>
      </c>
      <c r="FX10" s="5"/>
      <c r="FZ10" s="5"/>
      <c r="GA10" s="6" t="s">
        <v>2</v>
      </c>
      <c r="GH10" s="5"/>
      <c r="GJ10" s="5"/>
      <c r="GK10" s="6" t="s">
        <v>2</v>
      </c>
      <c r="GR10" s="5"/>
      <c r="GS10" s="5"/>
      <c r="GT10" s="6" t="s">
        <v>2</v>
      </c>
      <c r="HA10" s="5"/>
      <c r="HB10" s="5"/>
      <c r="HC10" s="6" t="s">
        <v>2</v>
      </c>
      <c r="HJ10" s="5"/>
      <c r="HK10" s="5"/>
      <c r="HL10" s="6" t="s">
        <v>2</v>
      </c>
      <c r="HR10" s="5"/>
      <c r="HT10" s="5"/>
      <c r="HU10" s="6" t="s">
        <v>2</v>
      </c>
      <c r="IA10" s="5"/>
      <c r="IC10" s="5"/>
      <c r="ID10" s="6" t="s">
        <v>2</v>
      </c>
      <c r="IJ10" s="5"/>
      <c r="IL10" s="5"/>
      <c r="IM10" s="6" t="s">
        <v>2</v>
      </c>
      <c r="IS10" s="5"/>
      <c r="IU10" s="5"/>
      <c r="IV10" s="6" t="s">
        <v>2</v>
      </c>
      <c r="JB10" s="5"/>
    </row>
    <row r="11" spans="2:262" x14ac:dyDescent="0.2">
      <c r="B11" s="22"/>
      <c r="I11" s="23"/>
      <c r="L11" s="22"/>
      <c r="S11" s="23"/>
      <c r="V11" s="22"/>
      <c r="AC11" s="23"/>
      <c r="AF11" s="22"/>
      <c r="AM11" s="23"/>
      <c r="AP11" s="22"/>
      <c r="AW11" s="23"/>
      <c r="AZ11" s="22"/>
      <c r="BG11" s="23"/>
      <c r="BJ11" s="22"/>
      <c r="BQ11" s="23"/>
      <c r="BT11" s="22"/>
      <c r="CA11" s="23"/>
      <c r="CD11" s="22"/>
      <c r="CK11" s="23"/>
      <c r="CN11" s="22"/>
      <c r="CU11" s="23"/>
      <c r="CX11" s="22"/>
      <c r="DE11" s="23"/>
      <c r="DH11" s="22"/>
      <c r="DO11" s="23"/>
      <c r="DR11" s="22"/>
      <c r="DY11" s="23"/>
      <c r="EB11" s="5"/>
      <c r="EC11" s="7"/>
      <c r="EJ11" s="5"/>
      <c r="EL11" s="5"/>
      <c r="EM11" s="7"/>
      <c r="ET11" s="5"/>
      <c r="EV11" s="5"/>
      <c r="EW11" s="7"/>
      <c r="FD11" s="5"/>
      <c r="FF11" s="5"/>
      <c r="FG11" s="7"/>
      <c r="FN11" s="5"/>
      <c r="FP11" s="5"/>
      <c r="FQ11" s="7"/>
      <c r="FX11" s="5"/>
      <c r="FZ11" s="5"/>
      <c r="GA11" s="7"/>
      <c r="GH11" s="5"/>
      <c r="GJ11" s="5"/>
      <c r="GK11" s="7"/>
      <c r="GR11" s="5"/>
      <c r="GS11" s="5"/>
      <c r="GT11" s="7"/>
      <c r="HA11" s="5"/>
      <c r="HB11" s="5"/>
      <c r="HC11" s="7"/>
      <c r="HJ11" s="5"/>
      <c r="HK11" s="5"/>
      <c r="HL11" s="7"/>
      <c r="HR11" s="5"/>
      <c r="HT11" s="5"/>
      <c r="HU11" s="7"/>
      <c r="IA11" s="5"/>
      <c r="IC11" s="5"/>
      <c r="ID11" s="7"/>
      <c r="IJ11" s="5"/>
      <c r="IL11" s="5"/>
      <c r="IM11" s="7"/>
      <c r="IS11" s="5"/>
      <c r="IU11" s="5"/>
      <c r="IV11" s="7"/>
      <c r="JB11" s="5"/>
    </row>
    <row r="12" spans="2:262" x14ac:dyDescent="0.2">
      <c r="B12" s="22"/>
      <c r="E12" s="8" t="s">
        <v>20</v>
      </c>
      <c r="F12" s="8" t="s">
        <v>21</v>
      </c>
      <c r="G12" s="8" t="s">
        <v>22</v>
      </c>
      <c r="H12" s="8" t="s">
        <v>23</v>
      </c>
      <c r="I12" s="23"/>
      <c r="L12" s="22"/>
      <c r="O12" s="8" t="s">
        <v>20</v>
      </c>
      <c r="P12" s="8" t="s">
        <v>21</v>
      </c>
      <c r="Q12" s="8" t="s">
        <v>22</v>
      </c>
      <c r="R12" s="8" t="s">
        <v>23</v>
      </c>
      <c r="S12" s="23"/>
      <c r="V12" s="22"/>
      <c r="Y12" s="8" t="s">
        <v>20</v>
      </c>
      <c r="Z12" s="8" t="s">
        <v>21</v>
      </c>
      <c r="AA12" s="8" t="s">
        <v>22</v>
      </c>
      <c r="AB12" s="8" t="s">
        <v>23</v>
      </c>
      <c r="AC12" s="23"/>
      <c r="AF12" s="22"/>
      <c r="AI12" s="8" t="s">
        <v>20</v>
      </c>
      <c r="AJ12" s="8" t="s">
        <v>21</v>
      </c>
      <c r="AK12" s="8" t="s">
        <v>22</v>
      </c>
      <c r="AL12" s="8" t="s">
        <v>23</v>
      </c>
      <c r="AM12" s="23"/>
      <c r="AP12" s="22"/>
      <c r="AS12" s="8" t="s">
        <v>20</v>
      </c>
      <c r="AT12" s="8" t="s">
        <v>21</v>
      </c>
      <c r="AU12" s="8" t="s">
        <v>22</v>
      </c>
      <c r="AV12" s="8" t="s">
        <v>23</v>
      </c>
      <c r="AW12" s="23"/>
      <c r="AZ12" s="22"/>
      <c r="BC12" s="8" t="s">
        <v>20</v>
      </c>
      <c r="BD12" s="8" t="s">
        <v>21</v>
      </c>
      <c r="BE12" s="8" t="s">
        <v>22</v>
      </c>
      <c r="BF12" s="8" t="s">
        <v>23</v>
      </c>
      <c r="BG12" s="23"/>
      <c r="BJ12" s="22"/>
      <c r="BM12" s="8" t="s">
        <v>20</v>
      </c>
      <c r="BN12" s="8" t="s">
        <v>21</v>
      </c>
      <c r="BO12" s="8" t="s">
        <v>22</v>
      </c>
      <c r="BP12" s="8" t="s">
        <v>23</v>
      </c>
      <c r="BQ12" s="23"/>
      <c r="BT12" s="22"/>
      <c r="BW12" s="8" t="s">
        <v>20</v>
      </c>
      <c r="BX12" s="8" t="s">
        <v>21</v>
      </c>
      <c r="BY12" s="8" t="s">
        <v>22</v>
      </c>
      <c r="BZ12" s="8" t="s">
        <v>23</v>
      </c>
      <c r="CA12" s="23"/>
      <c r="CD12" s="22"/>
      <c r="CG12" s="8" t="s">
        <v>20</v>
      </c>
      <c r="CH12" s="8" t="s">
        <v>21</v>
      </c>
      <c r="CI12" s="8" t="s">
        <v>22</v>
      </c>
      <c r="CJ12" s="8" t="s">
        <v>23</v>
      </c>
      <c r="CK12" s="23"/>
      <c r="CN12" s="22"/>
      <c r="CQ12" s="8" t="s">
        <v>20</v>
      </c>
      <c r="CR12" s="8" t="s">
        <v>21</v>
      </c>
      <c r="CS12" s="8" t="s">
        <v>22</v>
      </c>
      <c r="CT12" s="8" t="s">
        <v>23</v>
      </c>
      <c r="CU12" s="23"/>
      <c r="CX12" s="22"/>
      <c r="DA12" s="8" t="s">
        <v>20</v>
      </c>
      <c r="DB12" s="8" t="s">
        <v>21</v>
      </c>
      <c r="DC12" s="8" t="s">
        <v>22</v>
      </c>
      <c r="DD12" s="8" t="s">
        <v>23</v>
      </c>
      <c r="DE12" s="23"/>
      <c r="DH12" s="22"/>
      <c r="DK12" s="8" t="s">
        <v>20</v>
      </c>
      <c r="DL12" s="8" t="s">
        <v>21</v>
      </c>
      <c r="DM12" s="8" t="s">
        <v>22</v>
      </c>
      <c r="DN12" s="8" t="s">
        <v>23</v>
      </c>
      <c r="DO12" s="23"/>
      <c r="DR12" s="22"/>
      <c r="DU12" s="8" t="s">
        <v>20</v>
      </c>
      <c r="DV12" s="8" t="s">
        <v>21</v>
      </c>
      <c r="DW12" s="8" t="s">
        <v>22</v>
      </c>
      <c r="DX12" s="8" t="s">
        <v>23</v>
      </c>
      <c r="DY12" s="23"/>
      <c r="EB12" s="5"/>
      <c r="EC12" s="7"/>
      <c r="EE12" s="8" t="s">
        <v>20</v>
      </c>
      <c r="EF12" s="8" t="s">
        <v>21</v>
      </c>
      <c r="EG12" s="8" t="s">
        <v>22</v>
      </c>
      <c r="EH12" s="8" t="s">
        <v>23</v>
      </c>
      <c r="EJ12" s="5"/>
      <c r="EL12" s="5"/>
      <c r="EM12" s="7"/>
      <c r="EO12" s="8" t="s">
        <v>20</v>
      </c>
      <c r="EP12" s="8" t="s">
        <v>21</v>
      </c>
      <c r="EQ12" s="8" t="s">
        <v>22</v>
      </c>
      <c r="ER12" s="8" t="s">
        <v>23</v>
      </c>
      <c r="ET12" s="5"/>
      <c r="EV12" s="5"/>
      <c r="EW12" s="7"/>
      <c r="EY12" s="8" t="s">
        <v>20</v>
      </c>
      <c r="EZ12" s="8" t="s">
        <v>21</v>
      </c>
      <c r="FA12" s="8" t="s">
        <v>22</v>
      </c>
      <c r="FB12" s="8" t="s">
        <v>23</v>
      </c>
      <c r="FD12" s="5"/>
      <c r="FF12" s="5"/>
      <c r="FG12" s="7"/>
      <c r="FI12" s="8" t="s">
        <v>20</v>
      </c>
      <c r="FJ12" s="8" t="s">
        <v>21</v>
      </c>
      <c r="FK12" s="8" t="s">
        <v>22</v>
      </c>
      <c r="FL12" s="8" t="s">
        <v>23</v>
      </c>
      <c r="FN12" s="5"/>
      <c r="FP12" s="5"/>
      <c r="FQ12" s="7"/>
      <c r="FS12" s="8" t="s">
        <v>20</v>
      </c>
      <c r="FT12" s="8" t="s">
        <v>21</v>
      </c>
      <c r="FU12" s="8" t="s">
        <v>22</v>
      </c>
      <c r="FV12" s="8" t="s">
        <v>23</v>
      </c>
      <c r="FX12" s="5"/>
      <c r="FZ12" s="5"/>
      <c r="GA12" s="7"/>
      <c r="GC12" s="8" t="s">
        <v>20</v>
      </c>
      <c r="GD12" s="8" t="s">
        <v>21</v>
      </c>
      <c r="GE12" s="8" t="s">
        <v>22</v>
      </c>
      <c r="GF12" s="8" t="s">
        <v>23</v>
      </c>
      <c r="GH12" s="5"/>
      <c r="GJ12" s="5"/>
      <c r="GK12" s="7"/>
      <c r="GM12" s="8" t="s">
        <v>20</v>
      </c>
      <c r="GN12" s="8" t="s">
        <v>21</v>
      </c>
      <c r="GO12" s="8" t="s">
        <v>22</v>
      </c>
      <c r="GP12" s="8" t="s">
        <v>23</v>
      </c>
      <c r="GR12" s="5"/>
      <c r="GS12" s="5"/>
      <c r="GT12" s="7"/>
      <c r="GV12" s="8" t="s">
        <v>20</v>
      </c>
      <c r="GW12" s="8" t="s">
        <v>21</v>
      </c>
      <c r="GX12" s="8" t="s">
        <v>22</v>
      </c>
      <c r="GY12" s="8" t="s">
        <v>23</v>
      </c>
      <c r="HA12" s="5"/>
      <c r="HB12" s="5"/>
      <c r="HC12" s="7"/>
      <c r="HE12" s="8" t="s">
        <v>20</v>
      </c>
      <c r="HF12" s="8" t="s">
        <v>21</v>
      </c>
      <c r="HG12" s="8" t="s">
        <v>22</v>
      </c>
      <c r="HH12" s="8" t="s">
        <v>23</v>
      </c>
      <c r="HJ12" s="5"/>
      <c r="HK12" s="5"/>
      <c r="HL12" s="7"/>
      <c r="HN12" s="8" t="s">
        <v>20</v>
      </c>
      <c r="HO12" s="8" t="s">
        <v>21</v>
      </c>
      <c r="HP12" s="8" t="s">
        <v>22</v>
      </c>
      <c r="HR12" s="5"/>
      <c r="HT12" s="5"/>
      <c r="HU12" s="7"/>
      <c r="HW12" s="8" t="s">
        <v>20</v>
      </c>
      <c r="HX12" s="8" t="s">
        <v>21</v>
      </c>
      <c r="HY12" s="8" t="s">
        <v>22</v>
      </c>
      <c r="IA12" s="5"/>
      <c r="IC12" s="5"/>
      <c r="ID12" s="7"/>
      <c r="IF12" s="8" t="s">
        <v>20</v>
      </c>
      <c r="IG12" s="8" t="s">
        <v>21</v>
      </c>
      <c r="IH12" s="8" t="s">
        <v>22</v>
      </c>
      <c r="IJ12" s="5"/>
      <c r="IL12" s="5"/>
      <c r="IM12" s="7"/>
      <c r="IO12" s="8" t="s">
        <v>20</v>
      </c>
      <c r="IP12" s="8" t="s">
        <v>21</v>
      </c>
      <c r="IQ12" s="8" t="s">
        <v>22</v>
      </c>
      <c r="IS12" s="5"/>
      <c r="IU12" s="5"/>
      <c r="IV12" s="7"/>
      <c r="IX12" s="8" t="s">
        <v>20</v>
      </c>
      <c r="IY12" s="8" t="s">
        <v>21</v>
      </c>
      <c r="IZ12" s="8" t="s">
        <v>22</v>
      </c>
      <c r="JB12" s="5"/>
    </row>
    <row r="13" spans="2:262" x14ac:dyDescent="0.2">
      <c r="B13" s="22"/>
      <c r="I13" s="23"/>
      <c r="L13" s="22"/>
      <c r="S13" s="23"/>
      <c r="V13" s="22"/>
      <c r="AC13" s="23"/>
      <c r="AF13" s="22"/>
      <c r="AM13" s="23"/>
      <c r="AP13" s="22"/>
      <c r="AW13" s="23"/>
      <c r="AZ13" s="22"/>
      <c r="BG13" s="23"/>
      <c r="BJ13" s="22"/>
      <c r="BQ13" s="23"/>
      <c r="BT13" s="22"/>
      <c r="CA13" s="23"/>
      <c r="CD13" s="22"/>
      <c r="CK13" s="23"/>
      <c r="CN13" s="22"/>
      <c r="CU13" s="23"/>
      <c r="CX13" s="22"/>
      <c r="DE13" s="23"/>
      <c r="DH13" s="22"/>
      <c r="DO13" s="23"/>
      <c r="DR13" s="22"/>
      <c r="DY13" s="23"/>
      <c r="EB13" s="5"/>
      <c r="EC13" s="7"/>
      <c r="EJ13" s="5"/>
      <c r="EL13" s="5"/>
      <c r="EM13" s="7"/>
      <c r="ET13" s="5"/>
      <c r="EV13" s="5"/>
      <c r="EW13" s="7"/>
      <c r="FD13" s="5"/>
      <c r="FF13" s="5"/>
      <c r="FG13" s="7"/>
      <c r="FN13" s="5"/>
      <c r="FP13" s="5"/>
      <c r="FQ13" s="7"/>
      <c r="FX13" s="5"/>
      <c r="FZ13" s="5"/>
      <c r="GA13" s="7"/>
      <c r="GH13" s="5"/>
      <c r="GJ13" s="5"/>
      <c r="GK13" s="7"/>
      <c r="GR13" s="5"/>
      <c r="GS13" s="5"/>
      <c r="GT13" s="7"/>
      <c r="HA13" s="5"/>
      <c r="HB13" s="5"/>
      <c r="HC13" s="7"/>
      <c r="HJ13" s="5"/>
      <c r="HK13" s="5"/>
      <c r="HL13" s="7"/>
      <c r="HR13" s="5"/>
      <c r="HT13" s="5"/>
      <c r="HU13" s="7"/>
      <c r="IA13" s="5"/>
      <c r="IC13" s="5"/>
      <c r="ID13" s="7"/>
      <c r="IJ13" s="5"/>
      <c r="IL13" s="5"/>
      <c r="IM13" s="7"/>
      <c r="IS13" s="5"/>
      <c r="IU13" s="5"/>
      <c r="JB13" s="5"/>
    </row>
    <row r="14" spans="2:262" x14ac:dyDescent="0.2">
      <c r="B14" s="22"/>
      <c r="C14" s="24"/>
      <c r="E14" s="11"/>
      <c r="F14" s="11"/>
      <c r="G14" s="11"/>
      <c r="H14" s="11"/>
      <c r="I14" s="23"/>
      <c r="L14" s="22"/>
      <c r="M14" s="24"/>
      <c r="O14" s="11"/>
      <c r="P14" s="11"/>
      <c r="Q14" s="11"/>
      <c r="R14" s="11"/>
      <c r="S14" s="23"/>
      <c r="V14" s="22"/>
      <c r="W14" s="24"/>
      <c r="Y14" s="11"/>
      <c r="Z14" s="11"/>
      <c r="AA14" s="11"/>
      <c r="AB14" s="11"/>
      <c r="AC14" s="23"/>
      <c r="AF14" s="22"/>
      <c r="AG14" s="24"/>
      <c r="AI14" s="11"/>
      <c r="AJ14" s="11"/>
      <c r="AK14" s="11"/>
      <c r="AL14" s="11"/>
      <c r="AM14" s="23"/>
      <c r="AP14" s="22"/>
      <c r="AQ14" s="24"/>
      <c r="AS14" s="11"/>
      <c r="AT14" s="11"/>
      <c r="AU14" s="11"/>
      <c r="AV14" s="11"/>
      <c r="AW14" s="23"/>
      <c r="AZ14" s="22"/>
      <c r="BA14" s="24"/>
      <c r="BC14" s="11"/>
      <c r="BD14" s="11"/>
      <c r="BE14" s="11"/>
      <c r="BF14" s="11"/>
      <c r="BG14" s="23"/>
      <c r="BJ14" s="22"/>
      <c r="BK14" s="24"/>
      <c r="BM14" s="11"/>
      <c r="BN14" s="11"/>
      <c r="BO14" s="11"/>
      <c r="BP14" s="11"/>
      <c r="BQ14" s="23"/>
      <c r="BT14" s="22"/>
      <c r="BU14" s="24"/>
      <c r="BW14" s="11"/>
      <c r="BX14" s="11"/>
      <c r="BY14" s="11"/>
      <c r="BZ14" s="11"/>
      <c r="CA14" s="23"/>
      <c r="CD14" s="22"/>
      <c r="CE14" s="24"/>
      <c r="CG14" s="11"/>
      <c r="CH14" s="11"/>
      <c r="CI14" s="11"/>
      <c r="CJ14" s="11"/>
      <c r="CK14" s="23"/>
      <c r="CN14" s="22"/>
      <c r="CO14" s="24"/>
      <c r="CQ14" s="11"/>
      <c r="CR14" s="11"/>
      <c r="CS14" s="11"/>
      <c r="CT14" s="11"/>
      <c r="CU14" s="23"/>
      <c r="CX14" s="22"/>
      <c r="CY14" s="24"/>
      <c r="DA14" s="11"/>
      <c r="DB14" s="11"/>
      <c r="DC14" s="11"/>
      <c r="DD14" s="11"/>
      <c r="DE14" s="23"/>
      <c r="DH14" s="22"/>
      <c r="DI14" s="24"/>
      <c r="DK14" s="11"/>
      <c r="DL14" s="11"/>
      <c r="DM14" s="11"/>
      <c r="DN14" s="11"/>
      <c r="DO14" s="23"/>
      <c r="DR14" s="22"/>
      <c r="DS14" s="24"/>
      <c r="DU14" s="11"/>
      <c r="DV14" s="11"/>
      <c r="DW14" s="11"/>
      <c r="DX14" s="11"/>
      <c r="DY14" s="23"/>
      <c r="EB14" s="5"/>
      <c r="EC14" s="9"/>
      <c r="EE14" s="10"/>
      <c r="EF14" s="11"/>
      <c r="EG14" s="11"/>
      <c r="EH14" s="11"/>
      <c r="EJ14" s="5"/>
      <c r="EL14" s="5"/>
      <c r="EM14" s="9"/>
      <c r="EO14" s="10"/>
      <c r="EP14" s="11"/>
      <c r="EQ14" s="11"/>
      <c r="ER14" s="11"/>
      <c r="ET14" s="5"/>
      <c r="EV14" s="5"/>
      <c r="EW14" s="9"/>
      <c r="EY14" s="10"/>
      <c r="EZ14" s="11"/>
      <c r="FA14" s="11"/>
      <c r="FB14" s="11"/>
      <c r="FD14" s="5"/>
      <c r="FF14" s="5"/>
      <c r="FG14" s="9"/>
      <c r="FI14" s="10"/>
      <c r="FJ14" s="11"/>
      <c r="FK14" s="11"/>
      <c r="FL14" s="11"/>
      <c r="FN14" s="5"/>
      <c r="FP14" s="5"/>
      <c r="FQ14" s="9"/>
      <c r="FS14" s="10"/>
      <c r="FT14" s="11"/>
      <c r="FU14" s="11"/>
      <c r="FV14" s="11"/>
      <c r="FX14" s="5"/>
      <c r="FZ14" s="5"/>
      <c r="GA14" s="9"/>
      <c r="GC14" s="10"/>
      <c r="GD14" s="11"/>
      <c r="GE14" s="11"/>
      <c r="GF14" s="11"/>
      <c r="GH14" s="5"/>
      <c r="GJ14" s="5"/>
      <c r="GK14" s="9"/>
      <c r="GM14" s="10"/>
      <c r="GN14" s="11"/>
      <c r="GO14" s="11"/>
      <c r="GP14" s="11"/>
      <c r="GR14" s="5"/>
      <c r="GS14" s="5"/>
      <c r="GT14" s="9"/>
      <c r="GV14" s="10"/>
      <c r="GW14" s="11"/>
      <c r="GX14" s="11"/>
      <c r="GY14" s="11"/>
      <c r="HA14" s="5"/>
      <c r="HB14" s="5"/>
      <c r="HC14" s="9">
        <v>36892</v>
      </c>
      <c r="HE14" s="10">
        <v>156</v>
      </c>
      <c r="HF14" s="11">
        <v>155.6</v>
      </c>
      <c r="HG14" s="11">
        <v>158</v>
      </c>
      <c r="HH14" s="11">
        <v>153.69999999999999</v>
      </c>
      <c r="HJ14" s="5"/>
      <c r="HK14" s="5"/>
      <c r="HL14" s="9">
        <v>36528</v>
      </c>
      <c r="HN14" s="10">
        <v>140.1</v>
      </c>
      <c r="HO14" s="11">
        <v>137.80000000000001</v>
      </c>
      <c r="HP14" s="11">
        <v>142.9</v>
      </c>
      <c r="HR14" s="5"/>
      <c r="HT14" s="5"/>
      <c r="HU14" s="9">
        <v>36164</v>
      </c>
      <c r="HW14" s="10">
        <v>105.9</v>
      </c>
      <c r="HX14" s="11">
        <v>101.7</v>
      </c>
      <c r="HY14" s="11">
        <v>110.4</v>
      </c>
      <c r="IA14" s="5"/>
      <c r="IC14" s="5"/>
      <c r="ID14" s="9">
        <v>35800</v>
      </c>
      <c r="IF14" s="10">
        <v>122.6</v>
      </c>
      <c r="IG14" s="11">
        <v>121.8</v>
      </c>
      <c r="IH14" s="11">
        <v>124.7</v>
      </c>
      <c r="IJ14" s="5"/>
      <c r="IL14" s="5"/>
      <c r="IM14" s="9">
        <v>35436</v>
      </c>
      <c r="IO14" s="10">
        <v>137.30000000000001</v>
      </c>
      <c r="IP14" s="11">
        <v>136.69999999999999</v>
      </c>
      <c r="IQ14" s="11">
        <v>138.6</v>
      </c>
      <c r="IS14" s="5"/>
      <c r="IU14" s="5"/>
      <c r="IV14" s="9">
        <v>35065</v>
      </c>
      <c r="IX14" s="10">
        <v>120.8</v>
      </c>
      <c r="IY14" s="11">
        <v>119.6</v>
      </c>
      <c r="IZ14" s="11">
        <v>123.6</v>
      </c>
      <c r="JB14" s="5"/>
    </row>
    <row r="15" spans="2:262" x14ac:dyDescent="0.2">
      <c r="B15" s="22"/>
      <c r="C15" s="28">
        <v>44564</v>
      </c>
      <c r="E15" s="16">
        <v>341.9</v>
      </c>
      <c r="F15" s="11">
        <v>347.2</v>
      </c>
      <c r="G15" s="11">
        <v>336.2</v>
      </c>
      <c r="H15" s="11">
        <v>336.5</v>
      </c>
      <c r="I15" s="23"/>
      <c r="L15" s="22"/>
      <c r="M15" s="28">
        <v>44200</v>
      </c>
      <c r="O15" s="16">
        <v>225.6</v>
      </c>
      <c r="P15" s="11">
        <v>230.1</v>
      </c>
      <c r="Q15" s="11">
        <v>220.5</v>
      </c>
      <c r="R15" s="11">
        <v>226.5</v>
      </c>
      <c r="S15" s="23"/>
      <c r="V15" s="22"/>
      <c r="W15" s="28">
        <v>43836</v>
      </c>
      <c r="Y15" s="16">
        <v>264.89999999999998</v>
      </c>
      <c r="Z15" s="11">
        <v>267.7</v>
      </c>
      <c r="AA15" s="11">
        <v>261.7</v>
      </c>
      <c r="AB15" s="11">
        <v>259.8</v>
      </c>
      <c r="AC15" s="23"/>
      <c r="AF15" s="22"/>
      <c r="AG15" s="28">
        <v>43472</v>
      </c>
      <c r="AI15" s="16">
        <v>248.5</v>
      </c>
      <c r="AJ15" s="11">
        <v>250.9</v>
      </c>
      <c r="AK15" s="11">
        <v>245.6</v>
      </c>
      <c r="AL15" s="11">
        <v>239.8</v>
      </c>
      <c r="AM15" s="23"/>
      <c r="AP15" s="22"/>
      <c r="AQ15" s="28">
        <v>43101</v>
      </c>
      <c r="AS15" s="16">
        <v>257.8</v>
      </c>
      <c r="AT15" s="11">
        <v>254.5</v>
      </c>
      <c r="AU15" s="11">
        <v>260.89999999999998</v>
      </c>
      <c r="AV15" s="11">
        <v>257</v>
      </c>
      <c r="AW15" s="23"/>
      <c r="AZ15" s="22"/>
      <c r="BA15" s="28">
        <v>42737</v>
      </c>
      <c r="BC15" s="16">
        <v>249</v>
      </c>
      <c r="BD15" s="11">
        <v>245.9</v>
      </c>
      <c r="BE15" s="11">
        <v>251.8</v>
      </c>
      <c r="BF15" s="11">
        <v>246.8</v>
      </c>
      <c r="BG15" s="23"/>
      <c r="BJ15" s="22"/>
      <c r="BK15" s="28">
        <v>42373</v>
      </c>
      <c r="BM15" s="16">
        <v>216.8</v>
      </c>
      <c r="BN15" s="11">
        <v>217.1</v>
      </c>
      <c r="BO15" s="11">
        <v>216.5</v>
      </c>
      <c r="BP15" s="11">
        <v>200.1</v>
      </c>
      <c r="BQ15" s="23"/>
      <c r="BT15" s="22"/>
      <c r="BU15" s="28">
        <v>42009</v>
      </c>
      <c r="BW15" s="11">
        <v>268.2</v>
      </c>
      <c r="BX15" s="11">
        <v>272.7</v>
      </c>
      <c r="BY15" s="11">
        <v>264.10000000000002</v>
      </c>
      <c r="BZ15" s="11">
        <v>243.4</v>
      </c>
      <c r="CA15" s="23"/>
      <c r="CD15" s="22"/>
      <c r="CE15" s="28">
        <v>41645</v>
      </c>
      <c r="CG15" s="11">
        <v>369</v>
      </c>
      <c r="CH15" s="11">
        <v>368.3</v>
      </c>
      <c r="CI15" s="11">
        <v>369.7</v>
      </c>
      <c r="CJ15" s="11">
        <v>353.9</v>
      </c>
      <c r="CK15" s="23"/>
      <c r="CN15" s="22"/>
      <c r="CO15" s="28">
        <v>41281</v>
      </c>
      <c r="CQ15" s="11">
        <v>370.7</v>
      </c>
      <c r="CR15" s="11">
        <v>368.2</v>
      </c>
      <c r="CS15" s="11">
        <v>373</v>
      </c>
      <c r="CT15" s="11">
        <v>354.6</v>
      </c>
      <c r="CU15" s="23"/>
      <c r="CX15" s="22"/>
      <c r="CY15" s="24">
        <v>40910</v>
      </c>
      <c r="DA15" s="11">
        <v>350.9</v>
      </c>
      <c r="DB15" s="11">
        <v>349.7</v>
      </c>
      <c r="DC15" s="11">
        <v>352</v>
      </c>
      <c r="DD15" s="11">
        <v>336.6</v>
      </c>
      <c r="DE15" s="23"/>
      <c r="DH15" s="22"/>
      <c r="DI15" s="24">
        <v>40546</v>
      </c>
      <c r="DK15" s="11">
        <v>329.3</v>
      </c>
      <c r="DL15" s="11">
        <v>326.60000000000002</v>
      </c>
      <c r="DM15" s="11">
        <v>331.8</v>
      </c>
      <c r="DN15" s="11">
        <v>315.8</v>
      </c>
      <c r="DO15" s="23"/>
      <c r="DR15" s="22"/>
      <c r="DS15" s="24">
        <v>40182</v>
      </c>
      <c r="DU15" s="11">
        <v>284.60000000000002</v>
      </c>
      <c r="DV15" s="11">
        <v>283</v>
      </c>
      <c r="DW15" s="11">
        <v>286.10000000000002</v>
      </c>
      <c r="DX15" s="11">
        <v>268.60000000000002</v>
      </c>
      <c r="DY15" s="23"/>
      <c r="EB15" s="5"/>
      <c r="EC15" s="15">
        <v>39818</v>
      </c>
      <c r="EE15" s="16">
        <v>178.9</v>
      </c>
      <c r="EF15" s="16">
        <v>179.4</v>
      </c>
      <c r="EG15" s="16">
        <v>178.4</v>
      </c>
      <c r="EH15" s="16">
        <v>163.69999999999999</v>
      </c>
      <c r="EJ15" s="5"/>
      <c r="EL15" s="5"/>
      <c r="EM15" s="15">
        <v>39454</v>
      </c>
      <c r="EO15" s="16">
        <v>328.7</v>
      </c>
      <c r="EP15" s="16">
        <v>334</v>
      </c>
      <c r="EQ15" s="16">
        <v>323.89999999999998</v>
      </c>
      <c r="ER15" s="16">
        <v>312.10000000000002</v>
      </c>
      <c r="ET15" s="5"/>
      <c r="EV15" s="5"/>
      <c r="EW15" s="15">
        <v>39083</v>
      </c>
      <c r="EY15" s="16">
        <v>252.8</v>
      </c>
      <c r="EZ15" s="16">
        <v>253.5</v>
      </c>
      <c r="FA15" s="16">
        <v>252.1</v>
      </c>
      <c r="FB15" s="16">
        <v>238.7</v>
      </c>
      <c r="FD15" s="5"/>
      <c r="FF15" s="5"/>
      <c r="FG15" s="15">
        <v>38719</v>
      </c>
      <c r="FI15" s="16">
        <v>244.4</v>
      </c>
      <c r="FJ15" s="11">
        <v>244.2</v>
      </c>
      <c r="FK15" s="11">
        <v>244.6</v>
      </c>
      <c r="FL15" s="11">
        <v>230.2</v>
      </c>
      <c r="FN15" s="5"/>
      <c r="FP15" s="5"/>
      <c r="FQ15" s="9">
        <v>38355</v>
      </c>
      <c r="FS15" s="10">
        <v>197.6</v>
      </c>
      <c r="FT15" s="11">
        <v>194.6</v>
      </c>
      <c r="FU15" s="11">
        <v>200.4</v>
      </c>
      <c r="FV15" s="11">
        <v>188</v>
      </c>
      <c r="FX15" s="5"/>
      <c r="FZ15" s="5"/>
      <c r="GA15" s="9">
        <v>37991</v>
      </c>
      <c r="GC15" s="10">
        <v>164.3</v>
      </c>
      <c r="GD15" s="11">
        <v>160.19999999999999</v>
      </c>
      <c r="GE15" s="11">
        <v>168.1</v>
      </c>
      <c r="GF15" s="11">
        <v>157.80000000000001</v>
      </c>
      <c r="GH15" s="5"/>
      <c r="GJ15" s="5"/>
      <c r="GK15" s="9">
        <v>37627</v>
      </c>
      <c r="GM15" s="10">
        <v>160.19999999999999</v>
      </c>
      <c r="GN15" s="11">
        <v>158.19999999999999</v>
      </c>
      <c r="GO15" s="11">
        <v>161.5</v>
      </c>
      <c r="GP15" s="11">
        <v>155.19999999999999</v>
      </c>
      <c r="GR15" s="5"/>
      <c r="GS15" s="5"/>
      <c r="GT15" s="9">
        <v>37263</v>
      </c>
      <c r="GV15" s="10">
        <v>118.6</v>
      </c>
      <c r="GW15" s="11">
        <v>114.6</v>
      </c>
      <c r="GX15" s="11">
        <v>121.1</v>
      </c>
      <c r="GY15" s="11">
        <v>114.3</v>
      </c>
      <c r="HA15" s="5"/>
      <c r="HB15" s="5"/>
      <c r="HC15" s="9">
        <v>36899</v>
      </c>
      <c r="HE15" s="10">
        <v>154.9</v>
      </c>
      <c r="HF15" s="11">
        <v>154.4</v>
      </c>
      <c r="HG15" s="11">
        <v>156.4</v>
      </c>
      <c r="HH15" s="11">
        <v>152.4</v>
      </c>
      <c r="HJ15" s="5"/>
      <c r="HK15" s="5"/>
      <c r="HL15" s="9">
        <v>36535</v>
      </c>
      <c r="HN15" s="10">
        <v>139.6</v>
      </c>
      <c r="HO15" s="11">
        <v>137.6</v>
      </c>
      <c r="HP15" s="11">
        <v>141.9</v>
      </c>
      <c r="HR15" s="5"/>
      <c r="HT15" s="5"/>
      <c r="HU15" s="9">
        <v>36171</v>
      </c>
      <c r="HW15" s="10">
        <v>105.1</v>
      </c>
      <c r="HX15" s="11">
        <v>100.8</v>
      </c>
      <c r="HY15" s="11">
        <v>109.9</v>
      </c>
      <c r="IA15" s="5"/>
      <c r="IC15" s="5"/>
      <c r="ID15" s="9">
        <v>35807</v>
      </c>
      <c r="IF15" s="10">
        <v>121.5</v>
      </c>
      <c r="IG15" s="11">
        <v>120.6</v>
      </c>
      <c r="IH15" s="11">
        <v>123.8</v>
      </c>
      <c r="IJ15" s="5"/>
      <c r="IL15" s="5"/>
      <c r="IM15" s="9">
        <v>35443</v>
      </c>
      <c r="IO15" s="10">
        <v>137.30000000000001</v>
      </c>
      <c r="IP15" s="11">
        <v>136.69999999999999</v>
      </c>
      <c r="IQ15" s="11">
        <v>138.5</v>
      </c>
      <c r="IS15" s="5"/>
      <c r="IU15" s="5"/>
      <c r="IV15" s="9">
        <v>35072</v>
      </c>
      <c r="IX15" s="10">
        <v>120.9</v>
      </c>
      <c r="IY15" s="11">
        <v>119.6</v>
      </c>
      <c r="IZ15" s="11">
        <v>123.9</v>
      </c>
      <c r="JB15" s="5"/>
    </row>
    <row r="16" spans="2:262" x14ac:dyDescent="0.2">
      <c r="B16" s="22"/>
      <c r="C16" s="28">
        <f>C15+7</f>
        <v>44571</v>
      </c>
      <c r="E16" s="16">
        <v>339.8</v>
      </c>
      <c r="F16" s="11">
        <v>347</v>
      </c>
      <c r="G16" s="11">
        <v>331.9</v>
      </c>
      <c r="H16" s="11">
        <v>333.2</v>
      </c>
      <c r="I16" s="23"/>
      <c r="L16" s="22"/>
      <c r="M16" s="28">
        <f>M15+7</f>
        <v>44207</v>
      </c>
      <c r="O16" s="16">
        <v>231.3</v>
      </c>
      <c r="P16" s="11">
        <v>236</v>
      </c>
      <c r="Q16" s="11">
        <v>226</v>
      </c>
      <c r="R16" s="11">
        <v>233.5</v>
      </c>
      <c r="S16" s="23"/>
      <c r="V16" s="22"/>
      <c r="W16" s="28">
        <f>W15+7</f>
        <v>43843</v>
      </c>
      <c r="Y16" s="16">
        <v>265.10000000000002</v>
      </c>
      <c r="Z16" s="11">
        <v>268.3</v>
      </c>
      <c r="AA16" s="11">
        <v>261.60000000000002</v>
      </c>
      <c r="AB16" s="11">
        <v>259.5</v>
      </c>
      <c r="AC16" s="23"/>
      <c r="AF16" s="22"/>
      <c r="AG16" s="28">
        <f>AG15+7</f>
        <v>43479</v>
      </c>
      <c r="AI16" s="16">
        <v>244.8</v>
      </c>
      <c r="AJ16" s="11">
        <v>246.7</v>
      </c>
      <c r="AK16" s="11">
        <v>242.7</v>
      </c>
      <c r="AL16" s="11">
        <v>237.7</v>
      </c>
      <c r="AM16" s="23"/>
      <c r="AP16" s="22"/>
      <c r="AQ16" s="28">
        <f>AQ15+7</f>
        <v>43108</v>
      </c>
      <c r="AS16" s="16">
        <v>260.2</v>
      </c>
      <c r="AT16" s="11">
        <v>260</v>
      </c>
      <c r="AU16" s="11">
        <v>260.39999999999998</v>
      </c>
      <c r="AV16" s="11">
        <v>258.89999999999998</v>
      </c>
      <c r="AW16" s="23"/>
      <c r="AZ16" s="22"/>
      <c r="BA16" s="28">
        <f>BA15+7</f>
        <v>42744</v>
      </c>
      <c r="BC16" s="16">
        <v>249.9</v>
      </c>
      <c r="BD16" s="11">
        <v>246.2</v>
      </c>
      <c r="BE16" s="11">
        <v>253.2</v>
      </c>
      <c r="BF16" s="11">
        <v>248</v>
      </c>
      <c r="BG16" s="23"/>
      <c r="BJ16" s="22"/>
      <c r="BK16" s="28">
        <f>BK15+7</f>
        <v>42380</v>
      </c>
      <c r="BM16" s="16">
        <v>213.8</v>
      </c>
      <c r="BN16" s="11">
        <v>213.1</v>
      </c>
      <c r="BO16" s="11">
        <v>214.4</v>
      </c>
      <c r="BP16" s="11">
        <v>198</v>
      </c>
      <c r="BQ16" s="23"/>
      <c r="BT16" s="22"/>
      <c r="BU16" s="28">
        <f>BU15+7</f>
        <v>42016</v>
      </c>
      <c r="BW16" s="11">
        <v>255</v>
      </c>
      <c r="BX16" s="11">
        <v>258.7</v>
      </c>
      <c r="BY16" s="11">
        <v>251.6</v>
      </c>
      <c r="BZ16" s="11">
        <v>230.5</v>
      </c>
      <c r="CA16" s="23"/>
      <c r="CD16" s="22"/>
      <c r="CE16" s="28">
        <f>CE15+7</f>
        <v>41652</v>
      </c>
      <c r="CG16" s="11">
        <v>364.4</v>
      </c>
      <c r="CH16" s="11">
        <v>366.1</v>
      </c>
      <c r="CI16" s="11">
        <v>362.9</v>
      </c>
      <c r="CJ16" s="11">
        <v>349.6</v>
      </c>
      <c r="CK16" s="23"/>
      <c r="CN16" s="22"/>
      <c r="CO16" s="28">
        <f>CO15+7</f>
        <v>41288</v>
      </c>
      <c r="CQ16" s="11">
        <v>370.2</v>
      </c>
      <c r="CR16" s="11">
        <v>368.2</v>
      </c>
      <c r="CS16" s="11">
        <v>372.1</v>
      </c>
      <c r="CT16" s="11">
        <v>354.4</v>
      </c>
      <c r="CU16" s="23"/>
      <c r="CX16" s="22"/>
      <c r="CY16" s="24">
        <f>CY15+7</f>
        <v>40917</v>
      </c>
      <c r="DA16" s="11">
        <v>359.2</v>
      </c>
      <c r="DB16" s="11">
        <v>357.3</v>
      </c>
      <c r="DC16" s="11">
        <v>360.9</v>
      </c>
      <c r="DD16" s="11">
        <v>345.9</v>
      </c>
      <c r="DE16" s="23"/>
      <c r="DH16" s="22"/>
      <c r="DI16" s="24">
        <v>40553</v>
      </c>
      <c r="DK16" s="11">
        <v>330.8</v>
      </c>
      <c r="DL16" s="11">
        <v>327.8</v>
      </c>
      <c r="DM16" s="11">
        <v>333.5</v>
      </c>
      <c r="DN16" s="11">
        <v>317.7</v>
      </c>
      <c r="DO16" s="23"/>
      <c r="DR16" s="22"/>
      <c r="DS16" s="24">
        <v>40189</v>
      </c>
      <c r="DU16" s="11">
        <v>290.39999999999998</v>
      </c>
      <c r="DV16" s="11">
        <v>290.39999999999998</v>
      </c>
      <c r="DW16" s="11">
        <v>290.5</v>
      </c>
      <c r="DX16" s="11">
        <v>275.60000000000002</v>
      </c>
      <c r="DY16" s="23"/>
      <c r="EB16" s="5"/>
      <c r="EC16" s="15">
        <v>39825</v>
      </c>
      <c r="EE16" s="16">
        <v>188.2</v>
      </c>
      <c r="EF16" s="16">
        <v>190.2</v>
      </c>
      <c r="EG16" s="16">
        <v>186.4</v>
      </c>
      <c r="EH16" s="16">
        <v>172.8</v>
      </c>
      <c r="EJ16" s="5"/>
      <c r="EL16" s="5"/>
      <c r="EM16" s="15">
        <v>39461</v>
      </c>
      <c r="EO16" s="16">
        <v>329</v>
      </c>
      <c r="EP16" s="16">
        <v>332.4</v>
      </c>
      <c r="EQ16" s="16">
        <v>325.89999999999998</v>
      </c>
      <c r="ER16" s="16">
        <v>312</v>
      </c>
      <c r="ET16" s="5"/>
      <c r="EV16" s="5"/>
      <c r="EW16" s="15">
        <v>39090</v>
      </c>
      <c r="EY16" s="16">
        <v>250.2</v>
      </c>
      <c r="EZ16" s="16">
        <v>249.7</v>
      </c>
      <c r="FA16" s="16">
        <v>250.8</v>
      </c>
      <c r="FB16" s="16">
        <v>236.2</v>
      </c>
      <c r="FD16" s="5"/>
      <c r="FF16" s="5"/>
      <c r="FG16" s="15">
        <v>38726</v>
      </c>
      <c r="FI16" s="16">
        <v>254.3</v>
      </c>
      <c r="FJ16" s="11">
        <v>254</v>
      </c>
      <c r="FK16" s="11">
        <v>254.5</v>
      </c>
      <c r="FL16" s="11">
        <v>240.3</v>
      </c>
      <c r="FN16" s="5"/>
      <c r="FP16" s="5"/>
      <c r="FQ16" s="9">
        <v>38362</v>
      </c>
      <c r="FS16" s="10">
        <v>195.4</v>
      </c>
      <c r="FT16" s="11">
        <v>192.6</v>
      </c>
      <c r="FU16" s="11">
        <v>197.9</v>
      </c>
      <c r="FV16" s="11">
        <v>186.4</v>
      </c>
      <c r="FX16" s="5"/>
      <c r="FZ16" s="5"/>
      <c r="GA16" s="9">
        <v>37998</v>
      </c>
      <c r="GC16" s="10">
        <v>167.7</v>
      </c>
      <c r="GD16" s="11">
        <v>164.6</v>
      </c>
      <c r="GE16" s="11">
        <v>170.6</v>
      </c>
      <c r="GF16" s="11">
        <v>160.4</v>
      </c>
      <c r="GH16" s="5"/>
      <c r="GJ16" s="5"/>
      <c r="GK16" s="9">
        <v>37634</v>
      </c>
      <c r="GM16" s="10">
        <v>160.4</v>
      </c>
      <c r="GN16" s="11">
        <v>159</v>
      </c>
      <c r="GO16" s="11">
        <v>161.30000000000001</v>
      </c>
      <c r="GP16" s="11">
        <v>154.9</v>
      </c>
      <c r="GR16" s="5"/>
      <c r="GS16" s="5"/>
      <c r="GT16" s="9">
        <v>37270</v>
      </c>
      <c r="GV16" s="10">
        <v>121</v>
      </c>
      <c r="GW16" s="11">
        <v>116.2</v>
      </c>
      <c r="GX16" s="11">
        <v>124</v>
      </c>
      <c r="GY16" s="11">
        <v>116.5</v>
      </c>
      <c r="HA16" s="5"/>
      <c r="HB16" s="5"/>
      <c r="HC16" s="9">
        <v>36906</v>
      </c>
      <c r="HE16" s="10">
        <v>154.1</v>
      </c>
      <c r="HF16" s="11">
        <v>153.80000000000001</v>
      </c>
      <c r="HG16" s="11">
        <v>156</v>
      </c>
      <c r="HH16" s="11">
        <v>151.6</v>
      </c>
      <c r="HJ16" s="5"/>
      <c r="HK16" s="5"/>
      <c r="HL16" s="9">
        <v>36542</v>
      </c>
      <c r="HN16" s="10">
        <v>139.6</v>
      </c>
      <c r="HO16" s="11">
        <v>137.9</v>
      </c>
      <c r="HP16" s="11">
        <v>141.69999999999999</v>
      </c>
      <c r="HR16" s="5"/>
      <c r="HT16" s="5"/>
      <c r="HU16" s="9">
        <v>36178</v>
      </c>
      <c r="HW16" s="10">
        <v>105</v>
      </c>
      <c r="HX16" s="11">
        <v>100.8</v>
      </c>
      <c r="HY16" s="11">
        <v>109.7</v>
      </c>
      <c r="IA16" s="5"/>
      <c r="IC16" s="5"/>
      <c r="ID16" s="9">
        <v>35814</v>
      </c>
      <c r="IF16" s="10">
        <v>120.7</v>
      </c>
      <c r="IG16" s="11">
        <v>119.9</v>
      </c>
      <c r="IH16" s="11">
        <v>122.9</v>
      </c>
      <c r="IJ16" s="5"/>
      <c r="IL16" s="5"/>
      <c r="IM16" s="9">
        <v>35450</v>
      </c>
      <c r="IO16" s="10">
        <v>137.19999999999999</v>
      </c>
      <c r="IP16" s="11">
        <v>136.9</v>
      </c>
      <c r="IQ16" s="11">
        <v>137.80000000000001</v>
      </c>
      <c r="IS16" s="5"/>
      <c r="IU16" s="5"/>
      <c r="IV16" s="9">
        <v>35079</v>
      </c>
      <c r="IX16" s="10">
        <v>121.3</v>
      </c>
      <c r="IY16" s="11">
        <v>119.8</v>
      </c>
      <c r="IZ16" s="11">
        <v>124.5</v>
      </c>
      <c r="JB16" s="5"/>
    </row>
    <row r="17" spans="2:262" x14ac:dyDescent="0.2">
      <c r="B17" s="22"/>
      <c r="C17" s="28">
        <f>C16+7</f>
        <v>44578</v>
      </c>
      <c r="E17" s="16">
        <v>339.3</v>
      </c>
      <c r="F17" s="11">
        <v>347.1</v>
      </c>
      <c r="G17" s="11">
        <v>330.8</v>
      </c>
      <c r="H17" s="11">
        <v>332.6</v>
      </c>
      <c r="I17" s="23"/>
      <c r="L17" s="22"/>
      <c r="M17" s="28">
        <f>M16+7</f>
        <v>44214</v>
      </c>
      <c r="O17" s="16">
        <v>240.4</v>
      </c>
      <c r="P17" s="11">
        <v>243.4</v>
      </c>
      <c r="Q17" s="11">
        <v>237</v>
      </c>
      <c r="R17" s="11">
        <v>243.4</v>
      </c>
      <c r="S17" s="23"/>
      <c r="V17" s="22"/>
      <c r="W17" s="28">
        <f>W16+7</f>
        <v>43850</v>
      </c>
      <c r="Y17" s="16">
        <v>263</v>
      </c>
      <c r="Z17" s="11">
        <v>267.2</v>
      </c>
      <c r="AA17" s="11">
        <v>258.3</v>
      </c>
      <c r="AB17" s="11">
        <v>256.8</v>
      </c>
      <c r="AC17" s="23"/>
      <c r="AF17" s="22"/>
      <c r="AG17" s="28">
        <f>AG16+7</f>
        <v>43486</v>
      </c>
      <c r="AI17" s="16">
        <v>243</v>
      </c>
      <c r="AJ17" s="11">
        <v>244.9</v>
      </c>
      <c r="AK17" s="11">
        <v>240.9</v>
      </c>
      <c r="AL17" s="11">
        <v>237.7</v>
      </c>
      <c r="AM17" s="23"/>
      <c r="AP17" s="22"/>
      <c r="AQ17" s="28">
        <f>AQ16+7</f>
        <v>43115</v>
      </c>
      <c r="AS17" s="16">
        <v>261.60000000000002</v>
      </c>
      <c r="AT17" s="11">
        <v>262.8</v>
      </c>
      <c r="AU17" s="11">
        <v>260.60000000000002</v>
      </c>
      <c r="AV17" s="11">
        <v>258.8</v>
      </c>
      <c r="AW17" s="23"/>
      <c r="AZ17" s="22"/>
      <c r="BA17" s="28">
        <f>BA16+7</f>
        <v>42751</v>
      </c>
      <c r="BC17" s="16">
        <v>247.8</v>
      </c>
      <c r="BD17" s="11">
        <v>243.6</v>
      </c>
      <c r="BE17" s="11">
        <v>251.6</v>
      </c>
      <c r="BF17" s="11">
        <v>245.6</v>
      </c>
      <c r="BG17" s="23"/>
      <c r="BJ17" s="22"/>
      <c r="BK17" s="28">
        <f>BK16+7</f>
        <v>42387</v>
      </c>
      <c r="BM17" s="16">
        <v>207.5</v>
      </c>
      <c r="BN17" s="11">
        <v>207.5</v>
      </c>
      <c r="BO17" s="11">
        <v>207.5</v>
      </c>
      <c r="BP17" s="11">
        <v>191.4</v>
      </c>
      <c r="BQ17" s="23"/>
      <c r="BT17" s="22"/>
      <c r="BU17" s="28">
        <f>BU16+7</f>
        <v>42023</v>
      </c>
      <c r="BW17" s="11">
        <v>245.2</v>
      </c>
      <c r="BX17" s="11">
        <v>249.7</v>
      </c>
      <c r="BY17" s="11">
        <v>241.1</v>
      </c>
      <c r="BZ17" s="11">
        <v>219.5</v>
      </c>
      <c r="CA17" s="23"/>
      <c r="CD17" s="22"/>
      <c r="CE17" s="28">
        <f>CE16+7</f>
        <v>41659</v>
      </c>
      <c r="CG17" s="11">
        <v>361.4</v>
      </c>
      <c r="CH17" s="11">
        <v>364.3</v>
      </c>
      <c r="CI17" s="11">
        <v>358.8</v>
      </c>
      <c r="CJ17" s="11">
        <v>344.5</v>
      </c>
      <c r="CK17" s="23"/>
      <c r="CN17" s="22"/>
      <c r="CO17" s="28">
        <f>CO16+7</f>
        <v>41295</v>
      </c>
      <c r="CQ17" s="11">
        <v>368.1</v>
      </c>
      <c r="CR17" s="11">
        <v>367.7</v>
      </c>
      <c r="CS17" s="11">
        <v>368.5</v>
      </c>
      <c r="CT17" s="11">
        <v>351.2</v>
      </c>
      <c r="CU17" s="23"/>
      <c r="CX17" s="22"/>
      <c r="CY17" s="24">
        <f>CY16+7</f>
        <v>40924</v>
      </c>
      <c r="DA17" s="11">
        <v>363.3</v>
      </c>
      <c r="DB17" s="11">
        <v>362.5</v>
      </c>
      <c r="DC17" s="11">
        <v>363.9</v>
      </c>
      <c r="DD17" s="11">
        <v>348.4</v>
      </c>
      <c r="DE17" s="23"/>
      <c r="DH17" s="22"/>
      <c r="DI17" s="24">
        <v>40560</v>
      </c>
      <c r="DK17" s="11">
        <v>333</v>
      </c>
      <c r="DL17" s="11">
        <v>331.1</v>
      </c>
      <c r="DM17" s="11">
        <v>334.7</v>
      </c>
      <c r="DN17" s="11">
        <v>319.2</v>
      </c>
      <c r="DO17" s="23"/>
      <c r="DR17" s="22"/>
      <c r="DS17" s="24">
        <v>40196</v>
      </c>
      <c r="DU17" s="11">
        <v>291.7</v>
      </c>
      <c r="DV17" s="11">
        <v>290.2</v>
      </c>
      <c r="DW17" s="11">
        <v>292.89999999999998</v>
      </c>
      <c r="DX17" s="11">
        <v>276.7</v>
      </c>
      <c r="DY17" s="23"/>
      <c r="EB17" s="5"/>
      <c r="EC17" s="15">
        <v>39832</v>
      </c>
      <c r="EE17" s="16">
        <v>191.8</v>
      </c>
      <c r="EF17" s="16">
        <v>193.2</v>
      </c>
      <c r="EG17" s="16">
        <v>190.5</v>
      </c>
      <c r="EH17" s="16">
        <v>177.5</v>
      </c>
      <c r="EJ17" s="5"/>
      <c r="EL17" s="5"/>
      <c r="EM17" s="15">
        <v>39468</v>
      </c>
      <c r="EO17" s="16">
        <v>325.8</v>
      </c>
      <c r="EP17" s="16">
        <v>329.1</v>
      </c>
      <c r="EQ17" s="16">
        <v>322.89999999999998</v>
      </c>
      <c r="ER17" s="16">
        <v>308.3</v>
      </c>
      <c r="ET17" s="5"/>
      <c r="EV17" s="5"/>
      <c r="EW17" s="15">
        <v>39097</v>
      </c>
      <c r="EY17" s="16">
        <v>247</v>
      </c>
      <c r="EZ17" s="16">
        <v>245</v>
      </c>
      <c r="FA17" s="16">
        <v>248.7</v>
      </c>
      <c r="FB17" s="16">
        <v>231.9</v>
      </c>
      <c r="FD17" s="5"/>
      <c r="FF17" s="5"/>
      <c r="FG17" s="15">
        <v>38733</v>
      </c>
      <c r="FI17" s="16">
        <v>256.60000000000002</v>
      </c>
      <c r="FJ17" s="11">
        <v>254.8</v>
      </c>
      <c r="FK17" s="11">
        <v>258.3</v>
      </c>
      <c r="FL17" s="11">
        <v>242.1</v>
      </c>
      <c r="FN17" s="5"/>
      <c r="FP17" s="5"/>
      <c r="FQ17" s="9">
        <v>38369</v>
      </c>
      <c r="FS17" s="10">
        <v>193.7</v>
      </c>
      <c r="FT17" s="11">
        <v>191.9</v>
      </c>
      <c r="FU17" s="11">
        <v>195.3</v>
      </c>
      <c r="FV17" s="11">
        <v>185.1</v>
      </c>
      <c r="FX17" s="5"/>
      <c r="FZ17" s="5"/>
      <c r="GA17" s="9">
        <v>38005</v>
      </c>
      <c r="GC17" s="10">
        <v>172.6</v>
      </c>
      <c r="GD17" s="11">
        <v>171.3</v>
      </c>
      <c r="GE17" s="11">
        <v>173.8</v>
      </c>
      <c r="GF17" s="11">
        <v>163.4</v>
      </c>
      <c r="GH17" s="5"/>
      <c r="GJ17" s="5"/>
      <c r="GK17" s="9">
        <v>37641</v>
      </c>
      <c r="GM17" s="10">
        <v>160</v>
      </c>
      <c r="GN17" s="11">
        <v>158.80000000000001</v>
      </c>
      <c r="GO17" s="11">
        <v>160.69999999999999</v>
      </c>
      <c r="GP17" s="11">
        <v>155.4</v>
      </c>
      <c r="GR17" s="5"/>
      <c r="GS17" s="5"/>
      <c r="GT17" s="9">
        <v>37277</v>
      </c>
      <c r="GV17" s="10">
        <v>121.3</v>
      </c>
      <c r="GW17" s="11">
        <v>117.1</v>
      </c>
      <c r="GX17" s="11">
        <v>123.9</v>
      </c>
      <c r="GY17" s="11">
        <v>116.2</v>
      </c>
      <c r="HA17" s="5"/>
      <c r="HB17" s="5"/>
      <c r="HC17" s="9">
        <v>36913</v>
      </c>
      <c r="HE17" s="10">
        <v>153.30000000000001</v>
      </c>
      <c r="HF17" s="11">
        <v>153.30000000000001</v>
      </c>
      <c r="HG17" s="11">
        <v>154.30000000000001</v>
      </c>
      <c r="HH17" s="11">
        <v>151</v>
      </c>
      <c r="HJ17" s="5"/>
      <c r="HK17" s="5"/>
      <c r="HL17" s="9">
        <v>36549</v>
      </c>
      <c r="HN17" s="10">
        <v>142</v>
      </c>
      <c r="HO17" s="11">
        <v>141.1</v>
      </c>
      <c r="HP17" s="11">
        <v>143.6</v>
      </c>
      <c r="HR17" s="5"/>
      <c r="HT17" s="5"/>
      <c r="HU17" s="9">
        <v>36185</v>
      </c>
      <c r="HW17" s="10">
        <v>103.9</v>
      </c>
      <c r="HX17" s="11">
        <v>99.8</v>
      </c>
      <c r="HY17" s="11">
        <v>109</v>
      </c>
      <c r="IA17" s="5"/>
      <c r="IC17" s="5"/>
      <c r="ID17" s="9">
        <v>35821</v>
      </c>
      <c r="IF17" s="10">
        <v>119.4</v>
      </c>
      <c r="IG17" s="11">
        <v>118.5</v>
      </c>
      <c r="IH17" s="11">
        <v>122</v>
      </c>
      <c r="IJ17" s="5"/>
      <c r="IL17" s="5"/>
      <c r="IM17" s="9">
        <v>35457</v>
      </c>
      <c r="IO17" s="10">
        <v>137.1</v>
      </c>
      <c r="IP17" s="11">
        <v>136.69999999999999</v>
      </c>
      <c r="IQ17" s="11">
        <v>137.80000000000001</v>
      </c>
      <c r="IS17" s="5"/>
      <c r="IU17" s="5"/>
      <c r="IV17" s="9">
        <v>35086</v>
      </c>
      <c r="IX17" s="10">
        <v>121.3</v>
      </c>
      <c r="IY17" s="11">
        <v>119.7</v>
      </c>
      <c r="IZ17" s="11">
        <v>124.7</v>
      </c>
      <c r="JB17" s="5"/>
    </row>
    <row r="18" spans="2:262" ht="15.75" x14ac:dyDescent="0.25">
      <c r="B18" s="22"/>
      <c r="C18" s="28">
        <f>C17+7</f>
        <v>44585</v>
      </c>
      <c r="E18" s="16">
        <v>341.6</v>
      </c>
      <c r="F18" s="11">
        <v>349.6</v>
      </c>
      <c r="G18" s="11">
        <v>332.8</v>
      </c>
      <c r="H18" s="11">
        <v>334.2</v>
      </c>
      <c r="I18" s="23"/>
      <c r="L18" s="22"/>
      <c r="M18" s="28">
        <f>M17+7</f>
        <v>44221</v>
      </c>
      <c r="O18" s="16">
        <v>243.9</v>
      </c>
      <c r="P18" s="11">
        <v>245</v>
      </c>
      <c r="Q18" s="11">
        <v>242.7</v>
      </c>
      <c r="R18" s="11">
        <v>245.2</v>
      </c>
      <c r="S18" s="23"/>
      <c r="V18" s="22"/>
      <c r="W18" s="28">
        <f>W17+7</f>
        <v>43857</v>
      </c>
      <c r="Y18" s="16">
        <v>259.89999999999998</v>
      </c>
      <c r="Z18" s="11">
        <v>264.7</v>
      </c>
      <c r="AA18" s="11">
        <v>254.5</v>
      </c>
      <c r="AB18" s="11">
        <v>252.6</v>
      </c>
      <c r="AC18" s="23"/>
      <c r="AF18" s="22"/>
      <c r="AG18" s="28">
        <f>AG17+7</f>
        <v>43493</v>
      </c>
      <c r="AI18" s="16">
        <v>241.4</v>
      </c>
      <c r="AJ18" s="11">
        <v>243.7</v>
      </c>
      <c r="AK18" s="11">
        <v>238.8</v>
      </c>
      <c r="AL18" s="11">
        <v>235.8</v>
      </c>
      <c r="AM18" s="23"/>
      <c r="AP18" s="22"/>
      <c r="AQ18" s="28">
        <f>AQ17+7</f>
        <v>43122</v>
      </c>
      <c r="AS18" s="16">
        <v>263.89999999999998</v>
      </c>
      <c r="AT18" s="11">
        <v>263.2</v>
      </c>
      <c r="AU18" s="11">
        <v>264.5</v>
      </c>
      <c r="AV18" s="11">
        <v>262.7</v>
      </c>
      <c r="AW18" s="23"/>
      <c r="AZ18" s="22"/>
      <c r="BA18" s="28">
        <f>BA17+7</f>
        <v>42758</v>
      </c>
      <c r="BC18" s="16">
        <v>247</v>
      </c>
      <c r="BD18" s="11">
        <v>241.1</v>
      </c>
      <c r="BE18" s="11">
        <v>252.3</v>
      </c>
      <c r="BF18" s="11">
        <v>244.9</v>
      </c>
      <c r="BG18" s="23"/>
      <c r="BJ18" s="22"/>
      <c r="BK18" s="28">
        <f>BK17+7</f>
        <v>42394</v>
      </c>
      <c r="BM18" s="16">
        <v>204.7</v>
      </c>
      <c r="BN18" s="11">
        <v>204.8</v>
      </c>
      <c r="BO18" s="11">
        <v>204.7</v>
      </c>
      <c r="BP18" s="11">
        <v>188.6</v>
      </c>
      <c r="BQ18" s="23"/>
      <c r="BT18" s="22"/>
      <c r="BU18" s="28">
        <f>BU17+7</f>
        <v>42030</v>
      </c>
      <c r="BW18" s="11">
        <v>236.3</v>
      </c>
      <c r="BX18" s="11">
        <v>238.4</v>
      </c>
      <c r="BY18" s="11">
        <v>234.4</v>
      </c>
      <c r="BZ18" s="11">
        <v>212.3</v>
      </c>
      <c r="CA18" s="23"/>
      <c r="CD18" s="22"/>
      <c r="CE18" s="28">
        <f>CE17+7</f>
        <v>41666</v>
      </c>
      <c r="CG18" s="11">
        <v>359.6</v>
      </c>
      <c r="CH18" s="11">
        <v>362.5</v>
      </c>
      <c r="CI18" s="11">
        <v>356.9</v>
      </c>
      <c r="CJ18" s="11">
        <v>342.8</v>
      </c>
      <c r="CK18" s="23"/>
      <c r="CN18" s="22"/>
      <c r="CO18" s="28">
        <f>CO17+7</f>
        <v>41302</v>
      </c>
      <c r="CQ18" s="11">
        <v>371</v>
      </c>
      <c r="CR18" s="11">
        <v>370.8</v>
      </c>
      <c r="CS18" s="11">
        <v>371.2</v>
      </c>
      <c r="CT18" s="11">
        <v>354.7</v>
      </c>
      <c r="CU18" s="23"/>
      <c r="CX18" s="22"/>
      <c r="CY18" s="24">
        <f>CY17+7</f>
        <v>40931</v>
      </c>
      <c r="DA18" s="11">
        <v>366.5</v>
      </c>
      <c r="DB18" s="11">
        <v>363.8</v>
      </c>
      <c r="DC18" s="11">
        <v>368.9</v>
      </c>
      <c r="DD18" s="11">
        <v>352.2</v>
      </c>
      <c r="DE18" s="23"/>
      <c r="DH18" s="22"/>
      <c r="DI18" s="24">
        <v>40567</v>
      </c>
      <c r="DK18" s="11">
        <v>334.1</v>
      </c>
      <c r="DL18" s="11">
        <v>330.9</v>
      </c>
      <c r="DM18" s="11">
        <v>337</v>
      </c>
      <c r="DN18" s="11">
        <v>320.8</v>
      </c>
      <c r="DO18" s="23"/>
      <c r="DR18" s="22"/>
      <c r="DS18" s="24">
        <v>40203</v>
      </c>
      <c r="DU18" s="11">
        <v>290.89999999999998</v>
      </c>
      <c r="DV18" s="11">
        <v>289.8</v>
      </c>
      <c r="DW18" s="11">
        <v>291.89999999999998</v>
      </c>
      <c r="DX18" s="11">
        <v>274.7</v>
      </c>
      <c r="DY18" s="23"/>
      <c r="EB18" s="5"/>
      <c r="EC18" s="15">
        <v>39839</v>
      </c>
      <c r="EE18" s="16">
        <v>192.8</v>
      </c>
      <c r="EF18" s="16">
        <v>194</v>
      </c>
      <c r="EG18" s="16">
        <v>191.6</v>
      </c>
      <c r="EH18" s="16">
        <v>179.3</v>
      </c>
      <c r="EJ18" s="5"/>
      <c r="EL18" s="5"/>
      <c r="EM18" s="15">
        <v>39475</v>
      </c>
      <c r="EO18" s="16">
        <v>323.39999999999998</v>
      </c>
      <c r="EP18" s="16">
        <v>328.7</v>
      </c>
      <c r="EQ18" s="16">
        <v>318.7</v>
      </c>
      <c r="ER18" s="16">
        <v>304.5</v>
      </c>
      <c r="ET18" s="5"/>
      <c r="EV18" s="5"/>
      <c r="EW18" s="15">
        <v>39104</v>
      </c>
      <c r="EY18" s="16">
        <v>242.1</v>
      </c>
      <c r="EZ18" s="16">
        <v>240.2</v>
      </c>
      <c r="FA18" s="16">
        <v>243.8</v>
      </c>
      <c r="FB18" s="16">
        <v>226</v>
      </c>
      <c r="FD18" s="5"/>
      <c r="FF18" s="5"/>
      <c r="FG18" s="15">
        <v>38740</v>
      </c>
      <c r="FI18" s="16">
        <v>259.3</v>
      </c>
      <c r="FJ18" s="11">
        <v>257.7</v>
      </c>
      <c r="FK18" s="11">
        <v>260.8</v>
      </c>
      <c r="FL18" s="11">
        <v>245</v>
      </c>
      <c r="FN18" s="5"/>
      <c r="FP18" s="5"/>
      <c r="FQ18" s="9">
        <v>38376</v>
      </c>
      <c r="FS18" s="10">
        <v>196.1</v>
      </c>
      <c r="FT18" s="11">
        <v>196.3</v>
      </c>
      <c r="FU18" s="11">
        <v>195.9</v>
      </c>
      <c r="FV18" s="11">
        <v>186.5</v>
      </c>
      <c r="FX18" s="5"/>
      <c r="FZ18" s="5"/>
      <c r="GA18" s="9">
        <v>38012</v>
      </c>
      <c r="GC18" s="10">
        <v>175.9</v>
      </c>
      <c r="GD18" s="11">
        <v>175.5</v>
      </c>
      <c r="GE18" s="11">
        <v>176.3</v>
      </c>
      <c r="GF18" s="11">
        <v>166.1</v>
      </c>
      <c r="GH18" s="5"/>
      <c r="GJ18" s="5"/>
      <c r="GK18" s="9">
        <v>37648</v>
      </c>
      <c r="GM18" s="10">
        <v>160.30000000000001</v>
      </c>
      <c r="GN18" s="11">
        <v>159.6</v>
      </c>
      <c r="GO18" s="11">
        <v>160.80000000000001</v>
      </c>
      <c r="GP18" s="11">
        <v>155.1</v>
      </c>
      <c r="GR18" s="5"/>
      <c r="GS18" s="5"/>
      <c r="GT18" s="9">
        <v>37284</v>
      </c>
      <c r="GV18" s="10">
        <v>121.2</v>
      </c>
      <c r="GW18" s="11">
        <v>117.3</v>
      </c>
      <c r="GX18" s="11">
        <v>123.7</v>
      </c>
      <c r="GY18" s="11">
        <v>116.2</v>
      </c>
      <c r="HA18" s="5"/>
      <c r="HB18" s="5"/>
      <c r="HC18" s="9">
        <v>36920</v>
      </c>
      <c r="HE18" s="10">
        <v>153.1</v>
      </c>
      <c r="HF18" s="11">
        <v>153.1</v>
      </c>
      <c r="HG18" s="11">
        <v>153.30000000000001</v>
      </c>
      <c r="HH18" s="11">
        <v>150.9</v>
      </c>
      <c r="HJ18" s="5"/>
      <c r="HK18" s="5"/>
      <c r="HL18" s="9">
        <v>36556</v>
      </c>
      <c r="HN18" s="10">
        <v>142.69999999999999</v>
      </c>
      <c r="HO18" s="11">
        <v>142.19999999999999</v>
      </c>
      <c r="HP18" s="11">
        <v>144</v>
      </c>
      <c r="HR18" s="5"/>
      <c r="HT18" s="5"/>
      <c r="HU18" s="12" t="s">
        <v>96</v>
      </c>
      <c r="HV18" s="2"/>
      <c r="HW18" s="13">
        <f>SUM(HW14:HW17)/4</f>
        <v>104.97499999999999</v>
      </c>
      <c r="HX18" s="13">
        <f>SUM(HX14:HX17)/4</f>
        <v>100.77500000000001</v>
      </c>
      <c r="HY18" s="13">
        <f>SUM(HY14:HY17)/4</f>
        <v>109.75</v>
      </c>
      <c r="IA18" s="5"/>
      <c r="IC18" s="5"/>
      <c r="ID18" s="12" t="s">
        <v>109</v>
      </c>
      <c r="IE18" s="2"/>
      <c r="IF18" s="13">
        <f>SUM(IF14:IF17)/4</f>
        <v>121.05000000000001</v>
      </c>
      <c r="IG18" s="13">
        <f>SUM(IG14:IG17)/4</f>
        <v>120.19999999999999</v>
      </c>
      <c r="IH18" s="13">
        <f>SUM(IH14:IH17)/4</f>
        <v>123.35</v>
      </c>
      <c r="IJ18" s="5"/>
      <c r="IL18" s="5"/>
      <c r="IM18" s="12" t="s">
        <v>122</v>
      </c>
      <c r="IN18" s="2"/>
      <c r="IO18" s="13">
        <f>SUM(IO14:IO17)/4</f>
        <v>137.22499999999999</v>
      </c>
      <c r="IP18" s="13">
        <f>SUM(IP14:IP17)/4</f>
        <v>136.75</v>
      </c>
      <c r="IQ18" s="13">
        <f>SUM(IQ14:IQ17)/4</f>
        <v>138.17500000000001</v>
      </c>
      <c r="IS18" s="5"/>
      <c r="IU18" s="5"/>
      <c r="IV18" s="9">
        <v>35093</v>
      </c>
      <c r="IX18" s="10">
        <v>121.1</v>
      </c>
      <c r="IY18" s="11">
        <v>119.5</v>
      </c>
      <c r="IZ18" s="11">
        <v>124.5</v>
      </c>
      <c r="JB18" s="5"/>
    </row>
    <row r="19" spans="2:262" ht="15.75" x14ac:dyDescent="0.25">
      <c r="B19" s="22"/>
      <c r="C19" s="28">
        <f>C18+7</f>
        <v>44592</v>
      </c>
      <c r="E19" s="16">
        <v>347</v>
      </c>
      <c r="F19" s="11">
        <v>353.8</v>
      </c>
      <c r="G19" s="11">
        <v>339.5</v>
      </c>
      <c r="H19" s="11">
        <v>340.8</v>
      </c>
      <c r="I19" s="23"/>
      <c r="L19" s="22"/>
      <c r="M19" s="12" t="s">
        <v>343</v>
      </c>
      <c r="O19" s="13">
        <f>SUM(O15:O18)/4</f>
        <v>235.29999999999998</v>
      </c>
      <c r="P19" s="13">
        <f t="shared" ref="P19:R19" si="0">SUM(P15:P18)/4</f>
        <v>238.625</v>
      </c>
      <c r="Q19" s="13">
        <f t="shared" si="0"/>
        <v>231.55</v>
      </c>
      <c r="R19" s="13">
        <f t="shared" si="0"/>
        <v>237.14999999999998</v>
      </c>
      <c r="S19" s="23"/>
      <c r="V19" s="22"/>
      <c r="W19" s="12" t="s">
        <v>330</v>
      </c>
      <c r="Y19" s="13">
        <f>SUM(Y15:Y18)/4</f>
        <v>263.22500000000002</v>
      </c>
      <c r="Z19" s="13">
        <f t="shared" ref="Z19:AB19" si="1">SUM(Z15:Z18)/4</f>
        <v>266.97500000000002</v>
      </c>
      <c r="AA19" s="13">
        <f t="shared" si="1"/>
        <v>259.02499999999998</v>
      </c>
      <c r="AB19" s="13">
        <f t="shared" si="1"/>
        <v>257.17499999999995</v>
      </c>
      <c r="AC19" s="23"/>
      <c r="AF19" s="22"/>
      <c r="AG19" s="12" t="s">
        <v>317</v>
      </c>
      <c r="AI19" s="13">
        <f>SUM(AI15:AI18)/4</f>
        <v>244.42499999999998</v>
      </c>
      <c r="AJ19" s="13">
        <f t="shared" ref="AJ19:AL19" si="2">SUM(AJ15:AJ18)/4</f>
        <v>246.55</v>
      </c>
      <c r="AK19" s="13">
        <f t="shared" si="2"/>
        <v>242</v>
      </c>
      <c r="AL19" s="13">
        <f t="shared" si="2"/>
        <v>237.75</v>
      </c>
      <c r="AM19" s="23"/>
      <c r="AP19" s="22"/>
      <c r="AQ19" s="28">
        <f>AQ18+7</f>
        <v>43129</v>
      </c>
      <c r="AS19" s="16">
        <v>269.39999999999998</v>
      </c>
      <c r="AT19" s="11">
        <v>268.3</v>
      </c>
      <c r="AU19" s="11">
        <v>270.3</v>
      </c>
      <c r="AV19" s="11">
        <v>268.2</v>
      </c>
      <c r="AW19" s="23"/>
      <c r="AZ19" s="22"/>
      <c r="BA19" s="28">
        <f>BA18+7</f>
        <v>42765</v>
      </c>
      <c r="BC19" s="16">
        <v>244.9</v>
      </c>
      <c r="BD19" s="11">
        <v>238.6</v>
      </c>
      <c r="BE19" s="11">
        <v>250.6</v>
      </c>
      <c r="BF19" s="11">
        <v>242.7</v>
      </c>
      <c r="BG19" s="23"/>
      <c r="BJ19" s="22"/>
      <c r="BK19" s="12" t="s">
        <v>278</v>
      </c>
      <c r="BM19" s="13">
        <f>SUM(BM15:BM18)/4</f>
        <v>210.7</v>
      </c>
      <c r="BN19" s="13">
        <f t="shared" ref="BN19:BP19" si="3">SUM(BN15:BN18)/4</f>
        <v>210.625</v>
      </c>
      <c r="BO19" s="13">
        <f t="shared" si="3"/>
        <v>210.77499999999998</v>
      </c>
      <c r="BP19" s="13">
        <f t="shared" si="3"/>
        <v>194.52500000000001</v>
      </c>
      <c r="BQ19" s="23"/>
      <c r="BT19" s="22"/>
      <c r="BU19" s="12" t="s">
        <v>264</v>
      </c>
      <c r="BW19" s="13">
        <f>SUM(BW15:BW18)/4</f>
        <v>251.17500000000001</v>
      </c>
      <c r="BX19" s="13">
        <f>SUM(BX15:BX18)/4</f>
        <v>254.87499999999997</v>
      </c>
      <c r="BY19" s="13">
        <f>SUM(BY15:BY18)/4</f>
        <v>247.8</v>
      </c>
      <c r="BZ19" s="13">
        <f>SUM(BZ15:BZ18)/4</f>
        <v>226.42500000000001</v>
      </c>
      <c r="CA19" s="23"/>
      <c r="CD19" s="22"/>
      <c r="CE19" s="12" t="s">
        <v>252</v>
      </c>
      <c r="CG19" s="13">
        <f>SUM(CG15:CG18)/4</f>
        <v>363.6</v>
      </c>
      <c r="CH19" s="13">
        <f>SUM(CH15:CH18)/4</f>
        <v>365.3</v>
      </c>
      <c r="CI19" s="13">
        <f>SUM(CI15:CI18)/4</f>
        <v>362.07499999999993</v>
      </c>
      <c r="CJ19" s="13">
        <f>SUM(CJ15:CJ18)/4</f>
        <v>347.7</v>
      </c>
      <c r="CK19" s="23"/>
      <c r="CN19" s="22"/>
      <c r="CO19" s="12" t="s">
        <v>239</v>
      </c>
      <c r="CQ19" s="13">
        <f>SUM(CQ15:CQ18)/4</f>
        <v>370</v>
      </c>
      <c r="CR19" s="13">
        <f>SUM(CR15:CR18)/4</f>
        <v>368.72499999999997</v>
      </c>
      <c r="CS19" s="13">
        <f>SUM(CS15:CS18)/4</f>
        <v>371.2</v>
      </c>
      <c r="CT19" s="13">
        <f>SUM(CT15:CT18)/4</f>
        <v>353.72500000000002</v>
      </c>
      <c r="CU19" s="23"/>
      <c r="CX19" s="22"/>
      <c r="CY19" s="24">
        <f>CY18+7</f>
        <v>40938</v>
      </c>
      <c r="DA19" s="11">
        <v>372.4</v>
      </c>
      <c r="DB19" s="11">
        <v>370.6</v>
      </c>
      <c r="DC19" s="11">
        <v>374.1</v>
      </c>
      <c r="DD19" s="11">
        <v>358.8</v>
      </c>
      <c r="DE19" s="23"/>
      <c r="DH19" s="22"/>
      <c r="DI19" s="24">
        <v>40574</v>
      </c>
      <c r="DK19" s="11">
        <v>333.9</v>
      </c>
      <c r="DL19" s="11">
        <v>330.2</v>
      </c>
      <c r="DM19" s="11">
        <v>337.3</v>
      </c>
      <c r="DN19" s="11">
        <v>321</v>
      </c>
      <c r="DO19" s="23"/>
      <c r="DR19" s="22"/>
      <c r="DS19" s="12" t="s">
        <v>199</v>
      </c>
      <c r="DU19" s="13">
        <f>SUM(DU15:DU18)/4</f>
        <v>289.39999999999998</v>
      </c>
      <c r="DV19" s="13">
        <f>SUM(DV15:DV18)/4</f>
        <v>288.34999999999997</v>
      </c>
      <c r="DW19" s="13">
        <f>SUM(DW15:DW18)/4</f>
        <v>290.35000000000002</v>
      </c>
      <c r="DX19" s="13">
        <f>SUM(DX15:DX18)/4</f>
        <v>273.90000000000003</v>
      </c>
      <c r="DY19" s="23"/>
      <c r="EB19" s="5"/>
      <c r="EC19" s="12" t="s">
        <v>186</v>
      </c>
      <c r="ED19" s="2"/>
      <c r="EE19" s="13">
        <f>SUM(EE15:EE18)/4</f>
        <v>187.92500000000001</v>
      </c>
      <c r="EF19" s="13">
        <f>SUM(EF15:EF18)/4</f>
        <v>189.2</v>
      </c>
      <c r="EG19" s="13">
        <f>SUM(EG15:EG18)/4</f>
        <v>186.72499999999999</v>
      </c>
      <c r="EH19" s="13">
        <f>SUM(EH15:EH18)/4</f>
        <v>173.32499999999999</v>
      </c>
      <c r="EJ19" s="5"/>
      <c r="EL19" s="5"/>
      <c r="EM19" s="12" t="s">
        <v>174</v>
      </c>
      <c r="EN19" s="2"/>
      <c r="EO19" s="13">
        <f>SUM(EO15:EO18)/4</f>
        <v>326.72500000000002</v>
      </c>
      <c r="EP19" s="13">
        <f>SUM(EP15:EP18)/4</f>
        <v>331.05</v>
      </c>
      <c r="EQ19" s="13">
        <f>SUM(EQ15:EQ18)/4</f>
        <v>322.84999999999997</v>
      </c>
      <c r="ER19" s="13">
        <f>SUM(ER15:ER18)/4</f>
        <v>309.22500000000002</v>
      </c>
      <c r="ET19" s="5"/>
      <c r="EV19" s="5"/>
      <c r="EW19" s="15">
        <v>39111</v>
      </c>
      <c r="EY19" s="16">
        <v>238.5</v>
      </c>
      <c r="EZ19" s="16">
        <v>237.6</v>
      </c>
      <c r="FA19" s="16">
        <v>239.3</v>
      </c>
      <c r="FB19" s="16">
        <v>221.6</v>
      </c>
      <c r="FD19" s="5"/>
      <c r="FF19" s="5"/>
      <c r="FG19" s="15">
        <v>38747</v>
      </c>
      <c r="FI19" s="16">
        <v>258.60000000000002</v>
      </c>
      <c r="FJ19" s="11">
        <v>255.6</v>
      </c>
      <c r="FK19" s="11">
        <v>261.39999999999998</v>
      </c>
      <c r="FL19" s="11">
        <v>244.3</v>
      </c>
      <c r="FN19" s="5"/>
      <c r="FP19" s="5"/>
      <c r="FQ19" s="9">
        <v>38383</v>
      </c>
      <c r="FS19" s="10">
        <v>200.7</v>
      </c>
      <c r="FT19" s="11">
        <v>200.3</v>
      </c>
      <c r="FU19" s="11">
        <v>201</v>
      </c>
      <c r="FV19" s="11">
        <v>192.2</v>
      </c>
      <c r="FX19" s="5"/>
      <c r="FZ19" s="5"/>
      <c r="GA19" s="12" t="s">
        <v>25</v>
      </c>
      <c r="GB19" s="2"/>
      <c r="GC19" s="13">
        <f>SUM(GC15:GC18)/4</f>
        <v>170.125</v>
      </c>
      <c r="GD19" s="13">
        <f>SUM(GD15:GD18)/4</f>
        <v>167.89999999999998</v>
      </c>
      <c r="GE19" s="13">
        <f>SUM(GE15:GE18)/4</f>
        <v>172.2</v>
      </c>
      <c r="GF19" s="13">
        <f>SUM(GF15:GF18)/4</f>
        <v>161.92500000000001</v>
      </c>
      <c r="GH19" s="5"/>
      <c r="GJ19" s="5"/>
      <c r="GK19" s="12" t="s">
        <v>40</v>
      </c>
      <c r="GL19" s="2"/>
      <c r="GM19" s="13">
        <f>SUM(GM15:GM18)/4</f>
        <v>160.22500000000002</v>
      </c>
      <c r="GN19" s="13">
        <f>SUM(GN15:GN18)/4</f>
        <v>158.9</v>
      </c>
      <c r="GO19" s="13">
        <f>SUM(GO15:GO18)/4</f>
        <v>161.07499999999999</v>
      </c>
      <c r="GP19" s="13">
        <f>SUM(GP15:GP18)/4</f>
        <v>155.15</v>
      </c>
      <c r="GR19" s="5"/>
      <c r="GS19" s="5"/>
      <c r="GT19" s="12" t="s">
        <v>55</v>
      </c>
      <c r="GU19" s="2"/>
      <c r="GV19" s="13">
        <f>SUM(GV15:GV18)/4</f>
        <v>120.52499999999999</v>
      </c>
      <c r="GW19" s="13">
        <f>SUM(GW15:GW18)/4</f>
        <v>116.3</v>
      </c>
      <c r="GX19" s="13">
        <f>SUM(GX15:GX18)/4</f>
        <v>123.175</v>
      </c>
      <c r="GY19" s="13">
        <f>SUM(GY15:GY18)/4</f>
        <v>115.8</v>
      </c>
      <c r="HA19" s="5"/>
      <c r="HB19" s="5"/>
      <c r="HC19" s="12" t="s">
        <v>70</v>
      </c>
      <c r="HD19" s="2"/>
      <c r="HE19" s="13">
        <f>SUM(HE14:HE18)/5</f>
        <v>154.28</v>
      </c>
      <c r="HF19" s="13">
        <f>SUM(HF14:HF18)/5</f>
        <v>154.04000000000002</v>
      </c>
      <c r="HG19" s="13">
        <f>SUM(HG14:HG18)/5</f>
        <v>155.6</v>
      </c>
      <c r="HH19" s="13">
        <f>SUM(HH14:HH18)/5</f>
        <v>151.92000000000002</v>
      </c>
      <c r="HJ19" s="5"/>
      <c r="HK19" s="5"/>
      <c r="HL19" s="12" t="s">
        <v>83</v>
      </c>
      <c r="HM19" s="2"/>
      <c r="HN19" s="13">
        <f>SUM(HN14:HN18)/5</f>
        <v>140.80000000000001</v>
      </c>
      <c r="HO19" s="13">
        <f>SUM(HO14:HO18)/5</f>
        <v>139.32</v>
      </c>
      <c r="HP19" s="13">
        <f>SUM(HP14:HP18)/5</f>
        <v>142.82</v>
      </c>
      <c r="HR19" s="5"/>
      <c r="HT19" s="5"/>
      <c r="IA19" s="5"/>
      <c r="IC19" s="5"/>
      <c r="IJ19" s="5"/>
      <c r="IL19" s="5"/>
      <c r="IS19" s="5"/>
      <c r="IU19" s="5"/>
      <c r="IV19" s="12" t="s">
        <v>135</v>
      </c>
      <c r="IW19" s="2"/>
      <c r="IX19" s="13">
        <f>SUM(IX14:IX18)/5</f>
        <v>121.08</v>
      </c>
      <c r="IY19" s="13">
        <f>SUM(IY14:IY18)/5</f>
        <v>119.64000000000001</v>
      </c>
      <c r="IZ19" s="13">
        <f>SUM(IZ14:IZ18)/5</f>
        <v>124.24000000000001</v>
      </c>
      <c r="JB19" s="5"/>
    </row>
    <row r="20" spans="2:262" ht="15.75" x14ac:dyDescent="0.25">
      <c r="B20" s="22"/>
      <c r="C20" s="12" t="s">
        <v>356</v>
      </c>
      <c r="E20" s="13">
        <f>SUM(E15:E19)/5</f>
        <v>341.91999999999996</v>
      </c>
      <c r="F20" s="13">
        <f t="shared" ref="F20:H20" si="4">SUM(F15:F19)/5</f>
        <v>348.94</v>
      </c>
      <c r="G20" s="13">
        <f t="shared" si="4"/>
        <v>334.23999999999995</v>
      </c>
      <c r="H20" s="13">
        <f t="shared" si="4"/>
        <v>335.46</v>
      </c>
      <c r="I20" s="23"/>
      <c r="L20" s="22"/>
      <c r="M20" s="28"/>
      <c r="O20" s="11"/>
      <c r="P20" s="11"/>
      <c r="Q20" s="11"/>
      <c r="R20" s="11"/>
      <c r="S20" s="23"/>
      <c r="V20" s="22"/>
      <c r="W20" s="28"/>
      <c r="Y20" s="11"/>
      <c r="Z20" s="11"/>
      <c r="AA20" s="11"/>
      <c r="AB20" s="11"/>
      <c r="AC20" s="23"/>
      <c r="AF20" s="22"/>
      <c r="AG20" s="28"/>
      <c r="AI20" s="11"/>
      <c r="AJ20" s="13"/>
      <c r="AK20" s="13"/>
      <c r="AL20" s="13"/>
      <c r="AM20" s="23"/>
      <c r="AP20" s="22"/>
      <c r="AQ20" s="12" t="s">
        <v>304</v>
      </c>
      <c r="AS20" s="13">
        <f>SUM(AS15:AS19)/5</f>
        <v>262.58000000000004</v>
      </c>
      <c r="AT20" s="13">
        <f t="shared" ref="AT20:AV20" si="5">SUM(AT15:AT19)/5</f>
        <v>261.76</v>
      </c>
      <c r="AU20" s="13">
        <f t="shared" si="5"/>
        <v>263.34000000000003</v>
      </c>
      <c r="AV20" s="13">
        <f t="shared" si="5"/>
        <v>261.12</v>
      </c>
      <c r="AW20" s="23"/>
      <c r="AZ20" s="22"/>
      <c r="BA20" s="12" t="s">
        <v>291</v>
      </c>
      <c r="BC20" s="13">
        <f>SUM(BC15:BC19)/5</f>
        <v>247.72000000000003</v>
      </c>
      <c r="BD20" s="13">
        <f t="shared" ref="BD20:BF20" si="6">SUM(BD15:BD19)/5</f>
        <v>243.08</v>
      </c>
      <c r="BE20" s="13">
        <f t="shared" si="6"/>
        <v>251.9</v>
      </c>
      <c r="BF20" s="13">
        <f t="shared" si="6"/>
        <v>245.6</v>
      </c>
      <c r="BG20" s="23"/>
      <c r="BJ20" s="22"/>
      <c r="BK20" s="29"/>
      <c r="BM20" s="11"/>
      <c r="BN20" s="11"/>
      <c r="BO20" s="11"/>
      <c r="BP20" s="11"/>
      <c r="BQ20" s="23"/>
      <c r="BT20" s="22"/>
      <c r="BU20" s="29"/>
      <c r="BW20" s="11"/>
      <c r="BX20" s="11"/>
      <c r="BY20" s="11"/>
      <c r="BZ20" s="11"/>
      <c r="CA20" s="23"/>
      <c r="CD20" s="22"/>
      <c r="CE20" s="29"/>
      <c r="CK20" s="23"/>
      <c r="CN20" s="22"/>
      <c r="CO20" s="29"/>
      <c r="CU20" s="23"/>
      <c r="CX20" s="22"/>
      <c r="CY20" s="12" t="s">
        <v>226</v>
      </c>
      <c r="DA20" s="13">
        <f>SUM(DA15:DA19)/5</f>
        <v>362.45999999999992</v>
      </c>
      <c r="DB20" s="13">
        <f>SUM(DB15:DB19)/5</f>
        <v>360.78000000000003</v>
      </c>
      <c r="DC20" s="13">
        <f>SUM(DC15:DC19)/5</f>
        <v>363.95999999999992</v>
      </c>
      <c r="DD20" s="13">
        <f>SUM(DD15:DD19)/5</f>
        <v>348.38</v>
      </c>
      <c r="DE20" s="23"/>
      <c r="DH20" s="22"/>
      <c r="DI20" s="12" t="s">
        <v>213</v>
      </c>
      <c r="DK20" s="13">
        <f>SUM(DK15:DK19)/5</f>
        <v>332.21999999999997</v>
      </c>
      <c r="DL20" s="13">
        <f>SUM(DL15:DL19)/5</f>
        <v>329.32000000000005</v>
      </c>
      <c r="DM20" s="13">
        <f>SUM(DM15:DM19)/5</f>
        <v>334.86</v>
      </c>
      <c r="DN20" s="13">
        <f>SUM(DN15:DN19)/5</f>
        <v>318.89999999999998</v>
      </c>
      <c r="DO20" s="23"/>
      <c r="DR20" s="22"/>
      <c r="DU20" s="11"/>
      <c r="DV20" s="11"/>
      <c r="DW20" s="11"/>
      <c r="DX20" s="11"/>
      <c r="DY20" s="23"/>
      <c r="EB20" s="5"/>
      <c r="EC20" s="17"/>
      <c r="EE20" s="11"/>
      <c r="EF20" s="11"/>
      <c r="EG20" s="11"/>
      <c r="EH20" s="11"/>
      <c r="EJ20" s="5"/>
      <c r="EL20" s="5"/>
      <c r="EM20" s="17"/>
      <c r="EO20" s="11"/>
      <c r="EP20" s="11"/>
      <c r="EQ20" s="11"/>
      <c r="ER20" s="11"/>
      <c r="ET20" s="5"/>
      <c r="EV20" s="5"/>
      <c r="EW20" s="12" t="s">
        <v>161</v>
      </c>
      <c r="EX20" s="2"/>
      <c r="EY20" s="13">
        <f>SUM(EY15:EY19)/5</f>
        <v>246.11999999999998</v>
      </c>
      <c r="EZ20" s="13">
        <f>SUM(EZ15:EZ19)/5</f>
        <v>245.2</v>
      </c>
      <c r="FA20" s="13">
        <f>SUM(FA15:FA19)/5</f>
        <v>246.93999999999997</v>
      </c>
      <c r="FB20" s="13">
        <f>SUM(FB15:FB19)/5</f>
        <v>230.87999999999997</v>
      </c>
      <c r="FD20" s="5"/>
      <c r="FF20" s="5"/>
      <c r="FG20" s="12" t="s">
        <v>148</v>
      </c>
      <c r="FH20" s="2"/>
      <c r="FI20" s="13">
        <f>SUM(FI15:FI19)/5</f>
        <v>254.64000000000004</v>
      </c>
      <c r="FJ20" s="13">
        <f>SUM(FJ15:FJ19)/5</f>
        <v>253.26</v>
      </c>
      <c r="FK20" s="13">
        <f>SUM(FK15:FK19)/5</f>
        <v>255.92</v>
      </c>
      <c r="FL20" s="13">
        <f>SUM(FL15:FL19)/5</f>
        <v>240.38000000000002</v>
      </c>
      <c r="FN20" s="5"/>
      <c r="FP20" s="5"/>
      <c r="FQ20" s="12" t="s">
        <v>3</v>
      </c>
      <c r="FR20" s="2"/>
      <c r="FS20" s="13">
        <f>SUM(FS15:FS19)/5</f>
        <v>196.7</v>
      </c>
      <c r="FT20" s="13">
        <f>SUM(FT15:FT19)/5</f>
        <v>195.14000000000001</v>
      </c>
      <c r="FU20" s="13">
        <f>SUM(FU15:FU19)/5</f>
        <v>198.1</v>
      </c>
      <c r="FV20" s="13">
        <f>SUM(FV15:FV19)/5</f>
        <v>187.64000000000001</v>
      </c>
      <c r="FX20" s="5"/>
      <c r="FZ20" s="5"/>
      <c r="GA20" s="7"/>
      <c r="GC20" s="11"/>
      <c r="GD20" s="11"/>
      <c r="GE20" s="11"/>
      <c r="GF20" s="11"/>
      <c r="GH20" s="5"/>
      <c r="GJ20" s="5"/>
      <c r="GK20" s="7"/>
      <c r="GM20" s="11"/>
      <c r="GN20" s="11"/>
      <c r="GO20" s="11"/>
      <c r="GP20" s="11"/>
      <c r="GR20" s="5"/>
      <c r="GS20" s="5"/>
      <c r="GT20" s="7"/>
      <c r="GV20" s="11"/>
      <c r="GW20" s="11"/>
      <c r="GX20" s="11"/>
      <c r="GY20" s="11"/>
      <c r="HA20" s="5"/>
      <c r="HB20" s="5"/>
      <c r="HC20" s="7"/>
      <c r="HE20" s="11"/>
      <c r="HF20" s="11"/>
      <c r="HG20" s="11"/>
      <c r="HH20" s="11"/>
      <c r="HJ20" s="5"/>
      <c r="HK20" s="5"/>
      <c r="HL20" s="7"/>
      <c r="HN20" s="11"/>
      <c r="HO20" s="11"/>
      <c r="HP20" s="11"/>
      <c r="HR20" s="5"/>
      <c r="HT20" s="5"/>
      <c r="HU20" s="9">
        <v>36192</v>
      </c>
      <c r="HW20" s="10">
        <v>103</v>
      </c>
      <c r="HX20" s="11">
        <v>99.2</v>
      </c>
      <c r="HY20" s="11">
        <v>107.7</v>
      </c>
      <c r="IA20" s="5"/>
      <c r="IC20" s="5"/>
      <c r="ID20" s="9">
        <v>35828</v>
      </c>
      <c r="IF20" s="10">
        <v>118.1</v>
      </c>
      <c r="IG20" s="11">
        <v>117.1</v>
      </c>
      <c r="IH20" s="11">
        <v>120.9</v>
      </c>
      <c r="IJ20" s="5"/>
      <c r="IL20" s="5"/>
      <c r="IM20" s="9">
        <v>35464</v>
      </c>
      <c r="IO20" s="10">
        <v>136.69999999999999</v>
      </c>
      <c r="IP20" s="11">
        <v>136.4</v>
      </c>
      <c r="IQ20" s="11">
        <v>137.30000000000001</v>
      </c>
      <c r="IS20" s="5"/>
      <c r="IU20" s="5"/>
      <c r="JB20" s="5"/>
    </row>
    <row r="21" spans="2:262" x14ac:dyDescent="0.2">
      <c r="B21" s="22"/>
      <c r="C21" s="28"/>
      <c r="E21" s="11"/>
      <c r="F21" s="11"/>
      <c r="G21" s="11"/>
      <c r="H21" s="11"/>
      <c r="I21" s="23"/>
      <c r="L21" s="22"/>
      <c r="M21" s="28">
        <v>44228</v>
      </c>
      <c r="O21" s="11">
        <v>244.8</v>
      </c>
      <c r="P21" s="11">
        <v>245.4</v>
      </c>
      <c r="Q21" s="11">
        <v>244.1</v>
      </c>
      <c r="R21" s="11">
        <v>246.1</v>
      </c>
      <c r="S21" s="23"/>
      <c r="V21" s="22"/>
      <c r="W21" s="28">
        <v>43864</v>
      </c>
      <c r="Y21" s="11">
        <v>256.2</v>
      </c>
      <c r="Z21" s="11">
        <v>262.3</v>
      </c>
      <c r="AA21" s="11">
        <v>249.1</v>
      </c>
      <c r="AB21" s="11">
        <v>248.3</v>
      </c>
      <c r="AC21" s="23"/>
      <c r="AF21" s="22"/>
      <c r="AG21" s="28">
        <v>43500</v>
      </c>
      <c r="AI21" s="11">
        <v>239.6</v>
      </c>
      <c r="AJ21" s="11">
        <v>241.4</v>
      </c>
      <c r="AK21" s="11">
        <v>237.5</v>
      </c>
      <c r="AL21" s="11">
        <v>233.7</v>
      </c>
      <c r="AM21" s="23"/>
      <c r="AP21" s="22"/>
      <c r="AQ21" s="28"/>
      <c r="AS21" s="11"/>
      <c r="AT21" s="11"/>
      <c r="AU21" s="11"/>
      <c r="AV21" s="11"/>
      <c r="AW21" s="23"/>
      <c r="AZ21" s="22"/>
      <c r="BA21" s="28"/>
      <c r="BC21" s="11"/>
      <c r="BD21" s="11"/>
      <c r="BE21" s="11"/>
      <c r="BF21" s="11"/>
      <c r="BG21" s="23"/>
      <c r="BJ21" s="22"/>
      <c r="BK21" s="28">
        <v>42401</v>
      </c>
      <c r="BM21" s="11">
        <v>200.6</v>
      </c>
      <c r="BN21" s="11">
        <v>200</v>
      </c>
      <c r="BO21" s="11">
        <v>201.1</v>
      </c>
      <c r="BP21" s="11">
        <v>185.7</v>
      </c>
      <c r="BQ21" s="23"/>
      <c r="BT21" s="22"/>
      <c r="BU21" s="28">
        <v>42037</v>
      </c>
      <c r="BW21" s="11">
        <v>235</v>
      </c>
      <c r="BX21" s="11">
        <v>238.1</v>
      </c>
      <c r="BY21" s="11">
        <v>232.2</v>
      </c>
      <c r="BZ21" s="11">
        <v>211.6</v>
      </c>
      <c r="CA21" s="23"/>
      <c r="CD21" s="22"/>
      <c r="CE21" s="28">
        <v>41673</v>
      </c>
      <c r="CG21" s="11">
        <v>358.8</v>
      </c>
      <c r="CH21" s="11">
        <v>361.9</v>
      </c>
      <c r="CI21" s="11">
        <v>356.1</v>
      </c>
      <c r="CJ21" s="11">
        <v>341.5</v>
      </c>
      <c r="CK21" s="23"/>
      <c r="CN21" s="22"/>
      <c r="CO21" s="28">
        <v>41309</v>
      </c>
      <c r="CQ21" s="11">
        <v>385.5</v>
      </c>
      <c r="CR21" s="11">
        <v>383.6</v>
      </c>
      <c r="CS21" s="11">
        <v>387.3</v>
      </c>
      <c r="CT21" s="11">
        <v>369.2</v>
      </c>
      <c r="CU21" s="23"/>
      <c r="CX21" s="22"/>
      <c r="DA21" s="11"/>
      <c r="DB21" s="11"/>
      <c r="DC21" s="11"/>
      <c r="DD21" s="11"/>
      <c r="DE21" s="23"/>
      <c r="DH21" s="22"/>
      <c r="DK21" s="11"/>
      <c r="DL21" s="11"/>
      <c r="DM21" s="11"/>
      <c r="DN21" s="11"/>
      <c r="DO21" s="23"/>
      <c r="DR21" s="22"/>
      <c r="DS21" s="24">
        <v>40210</v>
      </c>
      <c r="DU21" s="11">
        <v>289.2</v>
      </c>
      <c r="DV21" s="11">
        <v>287.89999999999998</v>
      </c>
      <c r="DW21" s="11">
        <v>290.39999999999998</v>
      </c>
      <c r="DX21" s="11">
        <v>273.10000000000002</v>
      </c>
      <c r="DY21" s="23"/>
      <c r="EB21" s="5"/>
      <c r="EC21" s="15">
        <v>39846</v>
      </c>
      <c r="EE21" s="16">
        <v>200.7</v>
      </c>
      <c r="EF21" s="16">
        <v>202.8</v>
      </c>
      <c r="EG21" s="16">
        <v>198.8</v>
      </c>
      <c r="EH21" s="16">
        <v>185.9</v>
      </c>
      <c r="EJ21" s="5"/>
      <c r="EL21" s="5"/>
      <c r="EM21" s="15">
        <v>39482</v>
      </c>
      <c r="EO21" s="16">
        <v>321</v>
      </c>
      <c r="EP21" s="16">
        <v>326</v>
      </c>
      <c r="EQ21" s="16">
        <v>316.5</v>
      </c>
      <c r="ER21" s="16">
        <v>302</v>
      </c>
      <c r="ET21" s="5"/>
      <c r="EV21" s="5"/>
      <c r="EW21" s="17"/>
      <c r="EY21" s="11"/>
      <c r="EZ21" s="11"/>
      <c r="FA21" s="11"/>
      <c r="FB21" s="11"/>
      <c r="FD21" s="5"/>
      <c r="FF21" s="5"/>
      <c r="FG21" s="17"/>
      <c r="FI21" s="11"/>
      <c r="FJ21" s="11"/>
      <c r="FK21" s="11"/>
      <c r="FL21" s="11"/>
      <c r="FN21" s="5"/>
      <c r="FP21" s="5"/>
      <c r="FQ21" s="7"/>
      <c r="FS21" s="11"/>
      <c r="FT21" s="11"/>
      <c r="FU21" s="11"/>
      <c r="FV21" s="11"/>
      <c r="FX21" s="5"/>
      <c r="FZ21" s="5"/>
      <c r="GA21" s="9">
        <v>38019</v>
      </c>
      <c r="GC21" s="10">
        <v>177.6</v>
      </c>
      <c r="GD21" s="11">
        <v>176.7</v>
      </c>
      <c r="GE21" s="11">
        <v>178.3</v>
      </c>
      <c r="GF21" s="11">
        <v>167.6</v>
      </c>
      <c r="GH21" s="5"/>
      <c r="GJ21" s="5"/>
      <c r="GK21" s="9">
        <v>37655</v>
      </c>
      <c r="GM21" s="10">
        <v>163.6</v>
      </c>
      <c r="GN21" s="11">
        <v>162.80000000000001</v>
      </c>
      <c r="GO21" s="11">
        <v>164.1</v>
      </c>
      <c r="GP21" s="11">
        <v>157.9</v>
      </c>
      <c r="GR21" s="5"/>
      <c r="GS21" s="5"/>
      <c r="GT21" s="9">
        <v>37291</v>
      </c>
      <c r="GV21" s="10">
        <v>120.7</v>
      </c>
      <c r="GW21" s="11">
        <v>117.5</v>
      </c>
      <c r="GX21" s="11">
        <v>122.7</v>
      </c>
      <c r="GY21" s="11">
        <v>115.5</v>
      </c>
      <c r="HA21" s="5"/>
      <c r="HB21" s="5"/>
      <c r="HC21" s="9">
        <v>36927</v>
      </c>
      <c r="HE21" s="10">
        <v>152.6</v>
      </c>
      <c r="HF21" s="11">
        <v>152.69999999999999</v>
      </c>
      <c r="HG21" s="11">
        <v>152.5</v>
      </c>
      <c r="HH21" s="11">
        <v>150.5</v>
      </c>
      <c r="HJ21" s="5"/>
      <c r="HK21" s="5"/>
      <c r="HL21" s="9">
        <v>36563</v>
      </c>
      <c r="HN21" s="10">
        <v>143</v>
      </c>
      <c r="HO21" s="11">
        <v>142.4</v>
      </c>
      <c r="HP21" s="11">
        <v>144.5</v>
      </c>
      <c r="HR21" s="5"/>
      <c r="HT21" s="5"/>
      <c r="HU21" s="9">
        <v>36199</v>
      </c>
      <c r="HW21" s="10">
        <v>101.6</v>
      </c>
      <c r="HX21" s="11">
        <v>97</v>
      </c>
      <c r="HY21" s="11">
        <v>106.7</v>
      </c>
      <c r="IA21" s="5"/>
      <c r="IC21" s="5"/>
      <c r="ID21" s="9">
        <v>35835</v>
      </c>
      <c r="IF21" s="10">
        <v>117.1</v>
      </c>
      <c r="IG21" s="11">
        <v>116</v>
      </c>
      <c r="IH21" s="11">
        <v>120.2</v>
      </c>
      <c r="IJ21" s="5"/>
      <c r="IL21" s="5"/>
      <c r="IM21" s="9">
        <v>35471</v>
      </c>
      <c r="IO21" s="10">
        <v>136.30000000000001</v>
      </c>
      <c r="IP21" s="11">
        <v>136</v>
      </c>
      <c r="IQ21" s="11">
        <v>136.9</v>
      </c>
      <c r="IS21" s="5"/>
      <c r="IU21" s="5"/>
      <c r="IV21" s="9">
        <v>35100</v>
      </c>
      <c r="IX21" s="10">
        <v>120.4</v>
      </c>
      <c r="IY21" s="11">
        <v>118.7</v>
      </c>
      <c r="IZ21" s="11">
        <v>124.2</v>
      </c>
      <c r="JB21" s="5"/>
    </row>
    <row r="22" spans="2:262" x14ac:dyDescent="0.2">
      <c r="B22" s="22"/>
      <c r="C22" s="28">
        <v>44599</v>
      </c>
      <c r="E22" s="11">
        <v>352.4</v>
      </c>
      <c r="F22" s="11">
        <v>359.2</v>
      </c>
      <c r="G22" s="11">
        <v>345.1</v>
      </c>
      <c r="H22" s="11">
        <v>345.7</v>
      </c>
      <c r="I22" s="23"/>
      <c r="L22" s="22"/>
      <c r="M22" s="28">
        <f>M21+7</f>
        <v>44235</v>
      </c>
      <c r="O22" s="11">
        <v>249.1</v>
      </c>
      <c r="P22" s="11">
        <v>252.4</v>
      </c>
      <c r="Q22" s="11">
        <v>245.4</v>
      </c>
      <c r="R22" s="11">
        <v>250.5</v>
      </c>
      <c r="S22" s="23"/>
      <c r="V22" s="22"/>
      <c r="W22" s="28">
        <f>W21+7</f>
        <v>43871</v>
      </c>
      <c r="Y22" s="11">
        <v>253.6</v>
      </c>
      <c r="Z22" s="11">
        <v>261.2</v>
      </c>
      <c r="AA22" s="11">
        <v>244.9</v>
      </c>
      <c r="AB22" s="11">
        <v>245</v>
      </c>
      <c r="AC22" s="23"/>
      <c r="AF22" s="22"/>
      <c r="AG22" s="28">
        <f>AG21+7</f>
        <v>43507</v>
      </c>
      <c r="AI22" s="11">
        <v>238.2</v>
      </c>
      <c r="AJ22" s="11">
        <v>240.4</v>
      </c>
      <c r="AK22" s="11">
        <v>235.7</v>
      </c>
      <c r="AL22" s="11">
        <v>232.3</v>
      </c>
      <c r="AM22" s="23"/>
      <c r="AP22" s="22"/>
      <c r="AQ22" s="28">
        <v>43136</v>
      </c>
      <c r="AS22" s="11">
        <v>270.8</v>
      </c>
      <c r="AT22" s="11">
        <v>269.60000000000002</v>
      </c>
      <c r="AU22" s="11">
        <v>271.89999999999998</v>
      </c>
      <c r="AV22" s="11">
        <v>271</v>
      </c>
      <c r="AW22" s="23"/>
      <c r="AZ22" s="22"/>
      <c r="BA22" s="28">
        <v>42772</v>
      </c>
      <c r="BC22" s="11">
        <v>242.4</v>
      </c>
      <c r="BD22" s="11">
        <v>236.5</v>
      </c>
      <c r="BE22" s="11">
        <v>247.7</v>
      </c>
      <c r="BF22" s="11">
        <v>240.1</v>
      </c>
      <c r="BG22" s="23"/>
      <c r="BJ22" s="22"/>
      <c r="BK22" s="28">
        <f>BK21+7</f>
        <v>42408</v>
      </c>
      <c r="BM22" s="11">
        <v>197.6</v>
      </c>
      <c r="BN22" s="11">
        <v>197.8</v>
      </c>
      <c r="BO22" s="11">
        <v>197.3</v>
      </c>
      <c r="BP22" s="11">
        <v>182.1</v>
      </c>
      <c r="BQ22" s="23"/>
      <c r="BT22" s="22"/>
      <c r="BU22" s="28">
        <f>BU21+7</f>
        <v>42044</v>
      </c>
      <c r="BW22" s="11">
        <v>240.4</v>
      </c>
      <c r="BX22" s="11">
        <v>241.7</v>
      </c>
      <c r="BY22" s="11">
        <v>239.1</v>
      </c>
      <c r="BZ22" s="11">
        <v>220.9</v>
      </c>
      <c r="CA22" s="23"/>
      <c r="CD22" s="22"/>
      <c r="CE22" s="28">
        <f>CE21+7</f>
        <v>41680</v>
      </c>
      <c r="CG22" s="11">
        <v>356.8</v>
      </c>
      <c r="CH22" s="11">
        <v>358.7</v>
      </c>
      <c r="CI22" s="11">
        <v>355.2</v>
      </c>
      <c r="CJ22" s="11">
        <v>341.7</v>
      </c>
      <c r="CK22" s="23"/>
      <c r="CN22" s="22"/>
      <c r="CO22" s="28">
        <f>CO21+7</f>
        <v>41316</v>
      </c>
      <c r="CQ22" s="11">
        <v>392.1</v>
      </c>
      <c r="CR22" s="11">
        <v>390.9</v>
      </c>
      <c r="CS22" s="11">
        <v>393.3</v>
      </c>
      <c r="CT22" s="11">
        <v>375.3</v>
      </c>
      <c r="CU22" s="23"/>
      <c r="CX22" s="22"/>
      <c r="CY22" s="24">
        <v>40945</v>
      </c>
      <c r="DA22" s="11">
        <v>375.9</v>
      </c>
      <c r="DB22" s="11">
        <v>372.3</v>
      </c>
      <c r="DC22" s="11">
        <v>379.2</v>
      </c>
      <c r="DD22" s="11">
        <v>361.9</v>
      </c>
      <c r="DE22" s="23"/>
      <c r="DH22" s="22"/>
      <c r="DI22" s="24">
        <v>40581</v>
      </c>
      <c r="DK22" s="11">
        <v>335.7</v>
      </c>
      <c r="DL22" s="11">
        <v>332.3</v>
      </c>
      <c r="DM22" s="11">
        <v>338.9</v>
      </c>
      <c r="DN22" s="11">
        <v>322.10000000000002</v>
      </c>
      <c r="DO22" s="23"/>
      <c r="DR22" s="22"/>
      <c r="DS22" s="24">
        <v>40217</v>
      </c>
      <c r="DU22" s="11">
        <v>287.7</v>
      </c>
      <c r="DV22" s="11">
        <v>286</v>
      </c>
      <c r="DW22" s="11">
        <v>289.2</v>
      </c>
      <c r="DX22" s="11">
        <v>271.8</v>
      </c>
      <c r="DY22" s="23"/>
      <c r="EB22" s="5"/>
      <c r="EC22" s="15">
        <v>39853</v>
      </c>
      <c r="EE22" s="16">
        <v>204.8</v>
      </c>
      <c r="EF22" s="16">
        <v>206.2</v>
      </c>
      <c r="EG22" s="16">
        <v>203.5</v>
      </c>
      <c r="EH22" s="16">
        <v>191</v>
      </c>
      <c r="EJ22" s="5"/>
      <c r="EL22" s="5"/>
      <c r="EM22" s="15">
        <v>39489</v>
      </c>
      <c r="EO22" s="16">
        <v>319.8</v>
      </c>
      <c r="EP22" s="16">
        <v>326.10000000000002</v>
      </c>
      <c r="EQ22" s="16">
        <v>314</v>
      </c>
      <c r="ER22" s="16">
        <v>299.3</v>
      </c>
      <c r="ET22" s="5"/>
      <c r="EV22" s="5"/>
      <c r="EW22" s="15">
        <v>39118</v>
      </c>
      <c r="EY22" s="16">
        <v>236</v>
      </c>
      <c r="EZ22" s="16">
        <v>236.2</v>
      </c>
      <c r="FA22" s="16">
        <v>235.8</v>
      </c>
      <c r="FB22" s="16">
        <v>218.5</v>
      </c>
      <c r="FD22" s="5"/>
      <c r="FF22" s="5"/>
      <c r="FG22" s="15">
        <v>38754</v>
      </c>
      <c r="FI22" s="16">
        <v>256</v>
      </c>
      <c r="FJ22" s="11">
        <v>253.1</v>
      </c>
      <c r="FK22" s="11">
        <v>258.60000000000002</v>
      </c>
      <c r="FL22" s="11">
        <v>241.4</v>
      </c>
      <c r="FN22" s="5"/>
      <c r="FP22" s="5"/>
      <c r="FQ22" s="9">
        <v>38390</v>
      </c>
      <c r="FS22" s="10">
        <v>201.7</v>
      </c>
      <c r="FT22" s="11">
        <v>201.9</v>
      </c>
      <c r="FU22" s="11">
        <v>201.5</v>
      </c>
      <c r="FV22" s="11">
        <v>191.9</v>
      </c>
      <c r="FX22" s="5"/>
      <c r="FZ22" s="5"/>
      <c r="GA22" s="9">
        <v>38026</v>
      </c>
      <c r="GC22" s="10">
        <v>177.4</v>
      </c>
      <c r="GD22" s="11">
        <v>176.6</v>
      </c>
      <c r="GE22" s="11">
        <v>178.1</v>
      </c>
      <c r="GF22" s="11">
        <v>167.4</v>
      </c>
      <c r="GH22" s="5"/>
      <c r="GJ22" s="5"/>
      <c r="GK22" s="9">
        <v>37662</v>
      </c>
      <c r="GM22" s="10">
        <v>171.2</v>
      </c>
      <c r="GN22" s="11">
        <v>170.7</v>
      </c>
      <c r="GO22" s="11">
        <v>171.5</v>
      </c>
      <c r="GP22" s="11">
        <v>164.9</v>
      </c>
      <c r="GR22" s="5"/>
      <c r="GS22" s="5"/>
      <c r="GT22" s="9">
        <v>37298</v>
      </c>
      <c r="GV22" s="10">
        <v>120.5</v>
      </c>
      <c r="GW22" s="11">
        <v>117.3</v>
      </c>
      <c r="GX22" s="11">
        <v>122.4</v>
      </c>
      <c r="GY22" s="11">
        <v>115.7</v>
      </c>
      <c r="HA22" s="5"/>
      <c r="HB22" s="5"/>
      <c r="HC22" s="9">
        <v>36934</v>
      </c>
      <c r="HE22" s="10">
        <v>153.19999999999999</v>
      </c>
      <c r="HF22" s="11">
        <v>153.30000000000001</v>
      </c>
      <c r="HG22" s="11">
        <v>153.19999999999999</v>
      </c>
      <c r="HH22" s="11">
        <v>150.69999999999999</v>
      </c>
      <c r="HJ22" s="5"/>
      <c r="HK22" s="5"/>
      <c r="HL22" s="9">
        <v>36570</v>
      </c>
      <c r="HN22" s="10">
        <v>143.9</v>
      </c>
      <c r="HO22" s="11">
        <v>143.4</v>
      </c>
      <c r="HP22" s="11">
        <v>145.5</v>
      </c>
      <c r="HR22" s="5"/>
      <c r="HT22" s="5"/>
      <c r="HU22" s="9">
        <v>36206</v>
      </c>
      <c r="HW22" s="10">
        <v>101</v>
      </c>
      <c r="HX22" s="11">
        <v>96.7</v>
      </c>
      <c r="HY22" s="11">
        <v>105.7</v>
      </c>
      <c r="IA22" s="5"/>
      <c r="IC22" s="5"/>
      <c r="ID22" s="9">
        <v>35842</v>
      </c>
      <c r="IF22" s="10">
        <v>115.8</v>
      </c>
      <c r="IG22" s="11">
        <v>114.4</v>
      </c>
      <c r="IH22" s="11">
        <v>119.3</v>
      </c>
      <c r="IJ22" s="5"/>
      <c r="IL22" s="5"/>
      <c r="IM22" s="9">
        <v>35478</v>
      </c>
      <c r="IO22" s="10">
        <v>135.69999999999999</v>
      </c>
      <c r="IP22" s="11">
        <v>135.4</v>
      </c>
      <c r="IQ22" s="11">
        <v>136.4</v>
      </c>
      <c r="IS22" s="5"/>
      <c r="IU22" s="5"/>
      <c r="IV22" s="9">
        <v>35107</v>
      </c>
      <c r="IX22" s="10">
        <v>120.2</v>
      </c>
      <c r="IY22" s="11">
        <v>118.5</v>
      </c>
      <c r="IZ22" s="11">
        <v>123.8</v>
      </c>
      <c r="JB22" s="5"/>
    </row>
    <row r="23" spans="2:262" x14ac:dyDescent="0.2">
      <c r="B23" s="22"/>
      <c r="C23" s="28">
        <f>C22+7</f>
        <v>44606</v>
      </c>
      <c r="E23" s="11">
        <v>363.9</v>
      </c>
      <c r="F23" s="11">
        <v>367.4</v>
      </c>
      <c r="G23" s="11">
        <v>360.2</v>
      </c>
      <c r="H23" s="11">
        <v>357.4</v>
      </c>
      <c r="I23" s="23"/>
      <c r="L23" s="22"/>
      <c r="M23" s="28">
        <f>M22+7</f>
        <v>44242</v>
      </c>
      <c r="O23" s="11">
        <v>253.2</v>
      </c>
      <c r="P23" s="11">
        <v>257</v>
      </c>
      <c r="Q23" s="11">
        <v>249.1</v>
      </c>
      <c r="R23" s="11">
        <v>255.9</v>
      </c>
      <c r="S23" s="23"/>
      <c r="V23" s="22"/>
      <c r="W23" s="28">
        <f>W22+7</f>
        <v>43878</v>
      </c>
      <c r="Y23" s="11">
        <v>251.2</v>
      </c>
      <c r="Z23" s="11">
        <v>257.60000000000002</v>
      </c>
      <c r="AA23" s="11">
        <v>243.8</v>
      </c>
      <c r="AB23" s="11">
        <v>243.4</v>
      </c>
      <c r="AC23" s="23"/>
      <c r="AF23" s="22"/>
      <c r="AG23" s="28">
        <f>AG22+7</f>
        <v>43514</v>
      </c>
      <c r="AI23" s="11">
        <v>236.7</v>
      </c>
      <c r="AJ23" s="11">
        <v>239.6</v>
      </c>
      <c r="AK23" s="11">
        <v>233.3</v>
      </c>
      <c r="AL23" s="11">
        <v>234.5</v>
      </c>
      <c r="AM23" s="23"/>
      <c r="AP23" s="22"/>
      <c r="AQ23" s="28">
        <f>AQ22+7</f>
        <v>43143</v>
      </c>
      <c r="AS23" s="11">
        <v>269.5</v>
      </c>
      <c r="AT23" s="11">
        <v>268.8</v>
      </c>
      <c r="AU23" s="11">
        <v>270.2</v>
      </c>
      <c r="AV23" s="11">
        <v>269.10000000000002</v>
      </c>
      <c r="AW23" s="23"/>
      <c r="AZ23" s="22"/>
      <c r="BA23" s="28">
        <f>BA22+7</f>
        <v>42779</v>
      </c>
      <c r="BC23" s="11">
        <v>241.2</v>
      </c>
      <c r="BD23" s="11">
        <v>234.6</v>
      </c>
      <c r="BE23" s="11">
        <v>247.2</v>
      </c>
      <c r="BF23" s="11">
        <v>239.5</v>
      </c>
      <c r="BG23" s="23"/>
      <c r="BJ23" s="22"/>
      <c r="BK23" s="28">
        <f>BK22+7</f>
        <v>42415</v>
      </c>
      <c r="BM23" s="11">
        <v>192.1</v>
      </c>
      <c r="BN23" s="11">
        <v>192.8</v>
      </c>
      <c r="BO23" s="11">
        <v>191.6</v>
      </c>
      <c r="BP23" s="11">
        <v>175.6</v>
      </c>
      <c r="BQ23" s="23"/>
      <c r="BT23" s="22"/>
      <c r="BU23" s="28">
        <f>BU22+7</f>
        <v>42051</v>
      </c>
      <c r="BW23" s="11">
        <v>242</v>
      </c>
      <c r="BX23" s="11">
        <v>242.5</v>
      </c>
      <c r="BY23" s="11">
        <v>241.5</v>
      </c>
      <c r="BZ23" s="11">
        <v>226.3</v>
      </c>
      <c r="CA23" s="23"/>
      <c r="CD23" s="22"/>
      <c r="CE23" s="28">
        <f>CE22+7</f>
        <v>41687</v>
      </c>
      <c r="CG23" s="11">
        <v>365.2</v>
      </c>
      <c r="CH23" s="11">
        <v>363.3</v>
      </c>
      <c r="CI23" s="11">
        <v>366.9</v>
      </c>
      <c r="CJ23" s="11">
        <v>351.1</v>
      </c>
      <c r="CK23" s="23"/>
      <c r="CN23" s="22"/>
      <c r="CO23" s="28">
        <f>CO22+7</f>
        <v>41323</v>
      </c>
      <c r="CQ23" s="11">
        <v>396</v>
      </c>
      <c r="CR23" s="11">
        <v>395</v>
      </c>
      <c r="CS23" s="11">
        <v>396.9</v>
      </c>
      <c r="CT23" s="11">
        <v>379.1</v>
      </c>
      <c r="CU23" s="23"/>
      <c r="CX23" s="22"/>
      <c r="CY23" s="24">
        <f>CY22+7</f>
        <v>40952</v>
      </c>
      <c r="DA23" s="11">
        <v>381.1</v>
      </c>
      <c r="DB23" s="11">
        <v>377.6</v>
      </c>
      <c r="DC23" s="11">
        <v>384.3</v>
      </c>
      <c r="DD23" s="11">
        <v>366</v>
      </c>
      <c r="DE23" s="23"/>
      <c r="DH23" s="22"/>
      <c r="DI23" s="24">
        <v>40588</v>
      </c>
      <c r="DK23" s="11">
        <v>336.1</v>
      </c>
      <c r="DL23" s="11">
        <v>332.7</v>
      </c>
      <c r="DM23" s="11">
        <v>339.1</v>
      </c>
      <c r="DN23" s="11">
        <v>322.7</v>
      </c>
      <c r="DO23" s="23"/>
      <c r="DR23" s="22"/>
      <c r="DS23" s="24">
        <v>40224</v>
      </c>
      <c r="DU23" s="11">
        <v>284.39999999999998</v>
      </c>
      <c r="DV23" s="11">
        <v>281.7</v>
      </c>
      <c r="DW23" s="11">
        <v>286.8</v>
      </c>
      <c r="DX23" s="11">
        <v>269</v>
      </c>
      <c r="DY23" s="23"/>
      <c r="EB23" s="5"/>
      <c r="EC23" s="15">
        <v>39860</v>
      </c>
      <c r="EE23" s="16">
        <v>208.8</v>
      </c>
      <c r="EF23" s="16">
        <v>209.6</v>
      </c>
      <c r="EG23" s="16">
        <v>208.1</v>
      </c>
      <c r="EH23" s="16">
        <v>194.5</v>
      </c>
      <c r="EJ23" s="5"/>
      <c r="EL23" s="5"/>
      <c r="EM23" s="15">
        <v>39496</v>
      </c>
      <c r="EO23" s="16">
        <v>321.5</v>
      </c>
      <c r="EP23" s="16">
        <v>327.39999999999998</v>
      </c>
      <c r="EQ23" s="16">
        <v>316.10000000000002</v>
      </c>
      <c r="ER23" s="16">
        <v>302.89999999999998</v>
      </c>
      <c r="ET23" s="5"/>
      <c r="EV23" s="5"/>
      <c r="EW23" s="15">
        <v>39125</v>
      </c>
      <c r="EY23" s="16">
        <v>236.5</v>
      </c>
      <c r="EZ23" s="16">
        <v>236.2</v>
      </c>
      <c r="FA23" s="16">
        <v>236.7</v>
      </c>
      <c r="FB23" s="16">
        <v>221.1</v>
      </c>
      <c r="FD23" s="5"/>
      <c r="FF23" s="5"/>
      <c r="FG23" s="15">
        <v>38761</v>
      </c>
      <c r="FI23" s="16">
        <v>251.5</v>
      </c>
      <c r="FJ23" s="11">
        <v>248.8</v>
      </c>
      <c r="FK23" s="11">
        <v>254</v>
      </c>
      <c r="FL23" s="11">
        <v>235.9</v>
      </c>
      <c r="FN23" s="5"/>
      <c r="FP23" s="5"/>
      <c r="FQ23" s="9">
        <v>38397</v>
      </c>
      <c r="FS23" s="10">
        <v>200.8</v>
      </c>
      <c r="FT23" s="11">
        <v>202.8</v>
      </c>
      <c r="FU23" s="11">
        <v>199</v>
      </c>
      <c r="FV23" s="11">
        <v>189.7</v>
      </c>
      <c r="FX23" s="5"/>
      <c r="FZ23" s="5"/>
      <c r="GA23" s="9">
        <v>38033</v>
      </c>
      <c r="GC23" s="10">
        <v>177.9</v>
      </c>
      <c r="GD23" s="11">
        <v>177.1</v>
      </c>
      <c r="GE23" s="11">
        <v>178.7</v>
      </c>
      <c r="GF23" s="11">
        <v>167.7</v>
      </c>
      <c r="GH23" s="5"/>
      <c r="GJ23" s="5"/>
      <c r="GK23" s="9">
        <v>37669</v>
      </c>
      <c r="GM23" s="10">
        <v>174.8</v>
      </c>
      <c r="GN23" s="11">
        <v>173.4</v>
      </c>
      <c r="GO23" s="11">
        <v>175.8</v>
      </c>
      <c r="GP23" s="11">
        <v>168.5</v>
      </c>
      <c r="GR23" s="5"/>
      <c r="GS23" s="5"/>
      <c r="GT23" s="9">
        <v>37305</v>
      </c>
      <c r="GV23" s="10">
        <v>120.1</v>
      </c>
      <c r="GW23" s="11">
        <v>117.6</v>
      </c>
      <c r="GX23" s="11">
        <v>121.8</v>
      </c>
      <c r="GY23" s="11">
        <v>115.6</v>
      </c>
      <c r="HA23" s="5"/>
      <c r="HB23" s="5"/>
      <c r="HC23" s="9">
        <v>36941</v>
      </c>
      <c r="HE23" s="10">
        <v>152.69999999999999</v>
      </c>
      <c r="HF23" s="11">
        <v>152.6</v>
      </c>
      <c r="HG23" s="11">
        <v>152.80000000000001</v>
      </c>
      <c r="HH23" s="11">
        <v>150.80000000000001</v>
      </c>
      <c r="HJ23" s="5"/>
      <c r="HK23" s="5"/>
      <c r="HL23" s="9">
        <v>36577</v>
      </c>
      <c r="HN23" s="10">
        <v>146.1</v>
      </c>
      <c r="HO23" s="11">
        <v>145.80000000000001</v>
      </c>
      <c r="HP23" s="11">
        <v>147.4</v>
      </c>
      <c r="HR23" s="5"/>
      <c r="HT23" s="5"/>
      <c r="HU23" s="9">
        <v>36213</v>
      </c>
      <c r="HW23" s="10">
        <v>99.9</v>
      </c>
      <c r="HX23" s="11">
        <v>95.7</v>
      </c>
      <c r="HY23" s="11">
        <v>104.5</v>
      </c>
      <c r="IA23" s="5"/>
      <c r="IC23" s="5"/>
      <c r="ID23" s="9">
        <v>35849</v>
      </c>
      <c r="IF23" s="10">
        <v>114.8</v>
      </c>
      <c r="IG23" s="11">
        <v>113.5</v>
      </c>
      <c r="IH23" s="11">
        <v>118.4</v>
      </c>
      <c r="IJ23" s="5"/>
      <c r="IL23" s="5"/>
      <c r="IM23" s="9">
        <v>35485</v>
      </c>
      <c r="IO23" s="10">
        <v>134.80000000000001</v>
      </c>
      <c r="IP23" s="11">
        <v>134.5</v>
      </c>
      <c r="IQ23" s="11">
        <v>135.6</v>
      </c>
      <c r="IS23" s="5"/>
      <c r="IU23" s="5"/>
      <c r="IV23" s="9">
        <v>35114</v>
      </c>
      <c r="IX23" s="10">
        <v>120</v>
      </c>
      <c r="IY23" s="11">
        <v>118.4</v>
      </c>
      <c r="IZ23" s="11">
        <v>123.5</v>
      </c>
      <c r="JB23" s="5"/>
    </row>
    <row r="24" spans="2:262" ht="15.75" x14ac:dyDescent="0.25">
      <c r="B24" s="22"/>
      <c r="C24" s="28">
        <f>C23+7</f>
        <v>44613</v>
      </c>
      <c r="E24" s="11">
        <v>369.2</v>
      </c>
      <c r="F24" s="11">
        <v>372.9</v>
      </c>
      <c r="G24" s="11">
        <v>365.2</v>
      </c>
      <c r="H24" s="11">
        <v>361.3</v>
      </c>
      <c r="I24" s="23"/>
      <c r="L24" s="22"/>
      <c r="M24" s="28">
        <f>M23+7</f>
        <v>44249</v>
      </c>
      <c r="O24" s="11">
        <v>264.3</v>
      </c>
      <c r="P24" s="11">
        <v>267.7</v>
      </c>
      <c r="Q24" s="11">
        <v>260.5</v>
      </c>
      <c r="R24" s="11">
        <v>266.3</v>
      </c>
      <c r="S24" s="23"/>
      <c r="V24" s="22"/>
      <c r="W24" s="28">
        <f>W23+7</f>
        <v>43885</v>
      </c>
      <c r="Y24" s="11">
        <v>250.8</v>
      </c>
      <c r="Z24" s="11">
        <v>256.8</v>
      </c>
      <c r="AA24" s="11">
        <v>244</v>
      </c>
      <c r="AB24" s="11">
        <v>246.1</v>
      </c>
      <c r="AC24" s="23"/>
      <c r="AF24" s="22"/>
      <c r="AG24" s="28">
        <f>AG23+7</f>
        <v>43521</v>
      </c>
      <c r="AI24" s="11">
        <v>244.7</v>
      </c>
      <c r="AJ24" s="11">
        <v>244.9</v>
      </c>
      <c r="AK24" s="11">
        <v>244.6</v>
      </c>
      <c r="AL24" s="11">
        <v>243</v>
      </c>
      <c r="AM24" s="23"/>
      <c r="AP24" s="22"/>
      <c r="AQ24" s="28">
        <f>AQ23+7</f>
        <v>43150</v>
      </c>
      <c r="AS24" s="11">
        <v>266.60000000000002</v>
      </c>
      <c r="AT24" s="11">
        <v>266.2</v>
      </c>
      <c r="AU24" s="11">
        <v>266.89999999999998</v>
      </c>
      <c r="AV24" s="11">
        <v>265.7</v>
      </c>
      <c r="AW24" s="23"/>
      <c r="AZ24" s="22"/>
      <c r="BA24" s="28">
        <f>BA23+7</f>
        <v>42786</v>
      </c>
      <c r="BC24" s="11">
        <v>241.3</v>
      </c>
      <c r="BD24" s="11">
        <v>236.5</v>
      </c>
      <c r="BE24" s="11">
        <v>245.6</v>
      </c>
      <c r="BF24" s="11">
        <v>238.5</v>
      </c>
      <c r="BG24" s="23"/>
      <c r="BJ24" s="22"/>
      <c r="BK24" s="28">
        <f>BK23+7</f>
        <v>42422</v>
      </c>
      <c r="BM24" s="11">
        <v>191.7</v>
      </c>
      <c r="BN24" s="11">
        <v>193</v>
      </c>
      <c r="BO24" s="11">
        <v>190.5</v>
      </c>
      <c r="BP24" s="11">
        <v>174.4</v>
      </c>
      <c r="BQ24" s="23"/>
      <c r="BT24" s="22"/>
      <c r="BU24" s="28">
        <f>BU23+7</f>
        <v>42058</v>
      </c>
      <c r="BW24" s="11">
        <v>246.2</v>
      </c>
      <c r="BX24" s="11">
        <v>244.4</v>
      </c>
      <c r="BY24" s="11">
        <v>247.8</v>
      </c>
      <c r="BZ24" s="11">
        <v>231</v>
      </c>
      <c r="CA24" s="23"/>
      <c r="CD24" s="22"/>
      <c r="CE24" s="28">
        <f>CE23+7</f>
        <v>41694</v>
      </c>
      <c r="CG24" s="11">
        <v>368.7</v>
      </c>
      <c r="CH24" s="11">
        <v>370.9</v>
      </c>
      <c r="CI24" s="11">
        <v>366.8</v>
      </c>
      <c r="CJ24" s="11">
        <v>354.1</v>
      </c>
      <c r="CK24" s="23"/>
      <c r="CN24" s="22"/>
      <c r="CO24" s="28">
        <f>CO23+7</f>
        <v>41330</v>
      </c>
      <c r="CQ24" s="11">
        <v>399.5</v>
      </c>
      <c r="CR24" s="11">
        <v>398.4</v>
      </c>
      <c r="CS24" s="11">
        <v>400.5</v>
      </c>
      <c r="CT24" s="11">
        <v>381.9</v>
      </c>
      <c r="CU24" s="23"/>
      <c r="CX24" s="22"/>
      <c r="CY24" s="24">
        <f>CY23+7</f>
        <v>40959</v>
      </c>
      <c r="DA24" s="11">
        <v>385.2</v>
      </c>
      <c r="DB24" s="11">
        <v>382</v>
      </c>
      <c r="DC24" s="11">
        <v>388</v>
      </c>
      <c r="DD24" s="11">
        <v>370.3</v>
      </c>
      <c r="DE24" s="23"/>
      <c r="DH24" s="22"/>
      <c r="DI24" s="24">
        <v>40595</v>
      </c>
      <c r="DK24" s="11">
        <v>339.2</v>
      </c>
      <c r="DL24" s="11">
        <v>336</v>
      </c>
      <c r="DM24" s="11">
        <v>342.1</v>
      </c>
      <c r="DN24" s="1">
        <v>324.60000000000002</v>
      </c>
      <c r="DO24" s="23"/>
      <c r="DR24" s="22"/>
      <c r="DS24" s="24">
        <v>40231</v>
      </c>
      <c r="DU24" s="11">
        <v>284.3</v>
      </c>
      <c r="DV24" s="11">
        <v>282.39999999999998</v>
      </c>
      <c r="DW24" s="11">
        <v>286.10000000000002</v>
      </c>
      <c r="DX24" s="11">
        <v>269.7</v>
      </c>
      <c r="DY24" s="23"/>
      <c r="EB24" s="5"/>
      <c r="EC24" s="15">
        <v>39867</v>
      </c>
      <c r="EE24" s="16">
        <v>207</v>
      </c>
      <c r="EF24" s="16">
        <v>207.7</v>
      </c>
      <c r="EG24" s="16">
        <v>206.4</v>
      </c>
      <c r="EH24" s="16">
        <v>193</v>
      </c>
      <c r="EJ24" s="5"/>
      <c r="EL24" s="5"/>
      <c r="EM24" s="15">
        <v>39503</v>
      </c>
      <c r="EO24" s="16">
        <v>324.39999999999998</v>
      </c>
      <c r="EP24" s="16">
        <v>333.2</v>
      </c>
      <c r="EQ24" s="16">
        <v>322</v>
      </c>
      <c r="ER24" s="16">
        <v>310.89999999999998</v>
      </c>
      <c r="ET24" s="5"/>
      <c r="EV24" s="5"/>
      <c r="EW24" s="15">
        <v>39132</v>
      </c>
      <c r="EY24" s="16">
        <v>240</v>
      </c>
      <c r="EZ24" s="16">
        <v>239.6</v>
      </c>
      <c r="FA24" s="16">
        <v>240.4</v>
      </c>
      <c r="FB24" s="16">
        <v>226</v>
      </c>
      <c r="FD24" s="5"/>
      <c r="FF24" s="5"/>
      <c r="FG24" s="15">
        <v>38768</v>
      </c>
      <c r="FI24" s="16">
        <v>244</v>
      </c>
      <c r="FJ24" s="11">
        <v>242.4</v>
      </c>
      <c r="FK24" s="11">
        <v>245.5</v>
      </c>
      <c r="FL24" s="11">
        <v>228.2</v>
      </c>
      <c r="FN24" s="5"/>
      <c r="FP24" s="5"/>
      <c r="FQ24" s="9">
        <v>38404</v>
      </c>
      <c r="FS24" s="10">
        <v>199.8</v>
      </c>
      <c r="FT24" s="11">
        <v>201.6</v>
      </c>
      <c r="FU24" s="11">
        <v>198.2</v>
      </c>
      <c r="FV24" s="11">
        <v>188.4</v>
      </c>
      <c r="FX24" s="5"/>
      <c r="FZ24" s="5"/>
      <c r="GA24" s="9">
        <v>38040</v>
      </c>
      <c r="GC24" s="10">
        <v>179.3</v>
      </c>
      <c r="GD24" s="11">
        <v>177.9</v>
      </c>
      <c r="GE24" s="11">
        <v>180.5</v>
      </c>
      <c r="GF24" s="11">
        <v>169.7</v>
      </c>
      <c r="GH24" s="5"/>
      <c r="GJ24" s="5"/>
      <c r="GK24" s="9">
        <v>37676</v>
      </c>
      <c r="GM24" s="10">
        <v>175.7</v>
      </c>
      <c r="GN24" s="11">
        <v>174.5</v>
      </c>
      <c r="GO24" s="11">
        <v>176.4</v>
      </c>
      <c r="GP24" s="11">
        <v>169.4</v>
      </c>
      <c r="GR24" s="5"/>
      <c r="GS24" s="5"/>
      <c r="GT24" s="9">
        <v>37312</v>
      </c>
      <c r="GV24" s="10">
        <v>120.3</v>
      </c>
      <c r="GW24" s="11">
        <v>118</v>
      </c>
      <c r="GX24" s="11">
        <v>121.9</v>
      </c>
      <c r="GY24" s="11">
        <v>116.2</v>
      </c>
      <c r="HA24" s="5"/>
      <c r="HB24" s="5"/>
      <c r="HC24" s="9">
        <v>36948</v>
      </c>
      <c r="HE24" s="10">
        <v>152.19999999999999</v>
      </c>
      <c r="HF24" s="11">
        <v>152.9</v>
      </c>
      <c r="HG24" s="11">
        <v>151.80000000000001</v>
      </c>
      <c r="HH24" s="11">
        <v>149.9</v>
      </c>
      <c r="HJ24" s="5"/>
      <c r="HK24" s="5"/>
      <c r="HL24" s="9">
        <v>36584</v>
      </c>
      <c r="HN24" s="10">
        <v>147.4</v>
      </c>
      <c r="HO24" s="11">
        <v>146.5</v>
      </c>
      <c r="HP24" s="11">
        <v>149.19999999999999</v>
      </c>
      <c r="HR24" s="5"/>
      <c r="HT24" s="5"/>
      <c r="HU24" s="12" t="s">
        <v>97</v>
      </c>
      <c r="HV24" s="2"/>
      <c r="HW24" s="13">
        <f>SUM(HW20:HW23)/4</f>
        <v>101.375</v>
      </c>
      <c r="HX24" s="13">
        <f>SUM(HX20:HX23)/4</f>
        <v>97.149999999999991</v>
      </c>
      <c r="HY24" s="13">
        <f>SUM(HY20:HY23)/4</f>
        <v>106.15</v>
      </c>
      <c r="IA24" s="5"/>
      <c r="IC24" s="5"/>
      <c r="ID24" s="12" t="s">
        <v>110</v>
      </c>
      <c r="IE24" s="2"/>
      <c r="IF24" s="13">
        <f>SUM(IF20:IF23)/4</f>
        <v>116.45</v>
      </c>
      <c r="IG24" s="13">
        <f>SUM(IG20:IG23)/4</f>
        <v>115.25</v>
      </c>
      <c r="IH24" s="13">
        <f>SUM(IH20:IH23)/4</f>
        <v>119.70000000000002</v>
      </c>
      <c r="IJ24" s="5"/>
      <c r="IL24" s="5"/>
      <c r="IM24" s="12" t="s">
        <v>123</v>
      </c>
      <c r="IN24" s="2"/>
      <c r="IO24" s="13">
        <f>SUM(IO20:IO23)/4</f>
        <v>135.875</v>
      </c>
      <c r="IP24" s="13">
        <f>SUM(IP20:IP23)/4</f>
        <v>135.57499999999999</v>
      </c>
      <c r="IQ24" s="13">
        <f>SUM(IQ20:IQ23)/4</f>
        <v>136.55000000000001</v>
      </c>
      <c r="IS24" s="5"/>
      <c r="IU24" s="5"/>
      <c r="IV24" s="9">
        <v>35121</v>
      </c>
      <c r="IX24" s="10">
        <v>120.4</v>
      </c>
      <c r="IY24" s="11">
        <v>118.9</v>
      </c>
      <c r="IZ24" s="11">
        <v>123.4</v>
      </c>
      <c r="JB24" s="5"/>
    </row>
    <row r="25" spans="2:262" ht="15.75" x14ac:dyDescent="0.25">
      <c r="B25" s="22"/>
      <c r="C25" s="28">
        <f>C24+7</f>
        <v>44620</v>
      </c>
      <c r="E25" s="11">
        <v>375</v>
      </c>
      <c r="F25" s="11">
        <v>377.4</v>
      </c>
      <c r="G25" s="11">
        <v>372.3</v>
      </c>
      <c r="H25" s="11">
        <v>368.4</v>
      </c>
      <c r="I25" s="23"/>
      <c r="L25" s="22"/>
      <c r="M25" s="12" t="s">
        <v>344</v>
      </c>
      <c r="O25" s="13">
        <f>SUM(O21:O24)/4</f>
        <v>252.84999999999997</v>
      </c>
      <c r="P25" s="13">
        <f t="shared" ref="P25:R25" si="7">SUM(P21:P24)/4</f>
        <v>255.625</v>
      </c>
      <c r="Q25" s="13">
        <f t="shared" si="7"/>
        <v>249.77500000000001</v>
      </c>
      <c r="R25" s="13">
        <f t="shared" si="7"/>
        <v>254.7</v>
      </c>
      <c r="S25" s="23"/>
      <c r="V25" s="22"/>
      <c r="W25" s="12" t="s">
        <v>331</v>
      </c>
      <c r="Y25" s="13">
        <f>SUM(Y21:Y24)/4</f>
        <v>252.95</v>
      </c>
      <c r="Z25" s="13">
        <f t="shared" ref="Z25:AB25" si="8">SUM(Z21:Z24)/4</f>
        <v>259.47500000000002</v>
      </c>
      <c r="AA25" s="13">
        <f t="shared" si="8"/>
        <v>245.45</v>
      </c>
      <c r="AB25" s="13">
        <f t="shared" si="8"/>
        <v>245.70000000000002</v>
      </c>
      <c r="AC25" s="23"/>
      <c r="AF25" s="22"/>
      <c r="AG25" s="12" t="s">
        <v>318</v>
      </c>
      <c r="AI25" s="13">
        <f>SUM(AI21:AI24)/4</f>
        <v>239.8</v>
      </c>
      <c r="AJ25" s="13">
        <f t="shared" ref="AJ25:AL25" si="9">SUM(AJ21:AJ24)/4</f>
        <v>241.57499999999999</v>
      </c>
      <c r="AK25" s="13">
        <f t="shared" si="9"/>
        <v>237.77500000000001</v>
      </c>
      <c r="AL25" s="13">
        <f t="shared" si="9"/>
        <v>235.875</v>
      </c>
      <c r="AM25" s="23"/>
      <c r="AP25" s="22"/>
      <c r="AQ25" s="28">
        <f>AQ24+7</f>
        <v>43157</v>
      </c>
      <c r="AS25" s="11">
        <v>264.3</v>
      </c>
      <c r="AT25" s="11">
        <v>263.8</v>
      </c>
      <c r="AU25" s="11">
        <v>264.8</v>
      </c>
      <c r="AV25" s="11">
        <v>262.2</v>
      </c>
      <c r="AW25" s="23"/>
      <c r="AZ25" s="22"/>
      <c r="BA25" s="28">
        <f>BA24+7</f>
        <v>42793</v>
      </c>
      <c r="BC25" s="11">
        <v>238.9</v>
      </c>
      <c r="BD25" s="11">
        <v>232.7</v>
      </c>
      <c r="BE25" s="11">
        <v>244.4</v>
      </c>
      <c r="BF25" s="11">
        <v>236.8</v>
      </c>
      <c r="BG25" s="23"/>
      <c r="BJ25" s="22"/>
      <c r="BK25" s="28">
        <f>BK24+7</f>
        <v>42429</v>
      </c>
      <c r="BM25" s="11">
        <v>190</v>
      </c>
      <c r="BN25" s="11">
        <v>190.9</v>
      </c>
      <c r="BO25" s="11">
        <v>189.2</v>
      </c>
      <c r="BP25" s="11">
        <v>172.1</v>
      </c>
      <c r="BQ25" s="23"/>
      <c r="BT25" s="22"/>
      <c r="BU25" s="12" t="s">
        <v>265</v>
      </c>
      <c r="BW25" s="13">
        <f>SUM(BW21:BW24)/4</f>
        <v>240.89999999999998</v>
      </c>
      <c r="BX25" s="13">
        <f>SUM(BX21:BX24)/4</f>
        <v>241.67499999999998</v>
      </c>
      <c r="BY25" s="13">
        <f>SUM(BY21:BY24)/4</f>
        <v>240.14999999999998</v>
      </c>
      <c r="BZ25" s="13">
        <f>SUM(BZ21:BZ24)/4</f>
        <v>222.45</v>
      </c>
      <c r="CA25" s="23"/>
      <c r="CD25" s="22"/>
      <c r="CE25" s="12" t="s">
        <v>253</v>
      </c>
      <c r="CG25" s="13">
        <f>SUM(CG21:CG24)/4</f>
        <v>362.375</v>
      </c>
      <c r="CH25" s="13">
        <f>SUM(CH21:CH24)/4</f>
        <v>363.69999999999993</v>
      </c>
      <c r="CI25" s="13">
        <f>SUM(CI21:CI24)/4</f>
        <v>361.24999999999994</v>
      </c>
      <c r="CJ25" s="13">
        <f>SUM(CJ21:CJ24)/4</f>
        <v>347.1</v>
      </c>
      <c r="CK25" s="23"/>
      <c r="CN25" s="22"/>
      <c r="CO25" s="12" t="s">
        <v>240</v>
      </c>
      <c r="CQ25" s="13">
        <f>SUM(CQ21:CQ24)/4</f>
        <v>393.27499999999998</v>
      </c>
      <c r="CR25" s="13">
        <f>SUM(CR21:CR24)/4</f>
        <v>391.97500000000002</v>
      </c>
      <c r="CS25" s="13">
        <f>SUM(CS21:CS24)/4</f>
        <v>394.5</v>
      </c>
      <c r="CT25" s="13">
        <f>SUM(CT21:CT24)/4</f>
        <v>376.375</v>
      </c>
      <c r="CU25" s="23"/>
      <c r="CX25" s="22"/>
      <c r="CY25" s="24">
        <f>CY24+7</f>
        <v>40966</v>
      </c>
      <c r="DA25" s="11">
        <v>391.7</v>
      </c>
      <c r="DB25" s="11">
        <v>390.7</v>
      </c>
      <c r="DC25" s="11">
        <v>392.5</v>
      </c>
      <c r="DD25" s="11">
        <v>377.2</v>
      </c>
      <c r="DE25" s="23"/>
      <c r="DH25" s="22"/>
      <c r="DI25" s="24">
        <v>40602</v>
      </c>
      <c r="DK25" s="11">
        <v>354.7</v>
      </c>
      <c r="DL25" s="11">
        <v>351.5</v>
      </c>
      <c r="DM25" s="11">
        <v>357.7</v>
      </c>
      <c r="DN25" s="11">
        <v>340.3</v>
      </c>
      <c r="DO25" s="23"/>
      <c r="DR25" s="22"/>
      <c r="DS25" s="12" t="s">
        <v>200</v>
      </c>
      <c r="DU25" s="13">
        <f>SUM(DU21:DU24)/4</f>
        <v>286.39999999999998</v>
      </c>
      <c r="DV25" s="13">
        <f>SUM(DV21:DV24)/4</f>
        <v>284.5</v>
      </c>
      <c r="DW25" s="13">
        <f>SUM(DW21:DW24)/4</f>
        <v>288.125</v>
      </c>
      <c r="DX25" s="13">
        <f>SUM(DX21:DX24)/4</f>
        <v>270.90000000000003</v>
      </c>
      <c r="DY25" s="23"/>
      <c r="EB25" s="5"/>
      <c r="EC25" s="12" t="s">
        <v>187</v>
      </c>
      <c r="ED25" s="2"/>
      <c r="EE25" s="13">
        <f>SUM(EE21:EE24)/4</f>
        <v>205.32499999999999</v>
      </c>
      <c r="EF25" s="13">
        <f>SUM(EF21:EF24)/4</f>
        <v>206.57499999999999</v>
      </c>
      <c r="EG25" s="13">
        <f>SUM(EG21:EG24)/4</f>
        <v>204.2</v>
      </c>
      <c r="EH25" s="13">
        <f>SUM(EH21:EH24)/4</f>
        <v>191.1</v>
      </c>
      <c r="EJ25" s="5"/>
      <c r="EL25" s="5"/>
      <c r="EM25" s="12" t="s">
        <v>175</v>
      </c>
      <c r="EN25" s="2"/>
      <c r="EO25" s="13">
        <f>SUM(EO21:EO24)/4</f>
        <v>321.67499999999995</v>
      </c>
      <c r="EP25" s="13">
        <f>SUM(EP21:EP24)/4</f>
        <v>328.17500000000001</v>
      </c>
      <c r="EQ25" s="13">
        <f>SUM(EQ21:EQ24)/4</f>
        <v>317.14999999999998</v>
      </c>
      <c r="ER25" s="13">
        <f>SUM(ER21:ER24)/4</f>
        <v>303.77499999999998</v>
      </c>
      <c r="ET25" s="5"/>
      <c r="EV25" s="5"/>
      <c r="EW25" s="15">
        <v>39139</v>
      </c>
      <c r="EY25" s="16">
        <v>247.8</v>
      </c>
      <c r="EZ25" s="16">
        <v>246.6</v>
      </c>
      <c r="FA25" s="16">
        <v>248.9</v>
      </c>
      <c r="FB25" s="16">
        <v>235.6</v>
      </c>
      <c r="FD25" s="5"/>
      <c r="FF25" s="5"/>
      <c r="FG25" s="15">
        <v>38775</v>
      </c>
      <c r="FI25" s="16">
        <v>240.7</v>
      </c>
      <c r="FJ25" s="11">
        <v>238.6</v>
      </c>
      <c r="FK25" s="11">
        <v>242.6</v>
      </c>
      <c r="FL25" s="11">
        <v>226.6</v>
      </c>
      <c r="FN25" s="5"/>
      <c r="FP25" s="5"/>
      <c r="FQ25" s="9">
        <v>38411</v>
      </c>
      <c r="FS25" s="10">
        <v>198.4</v>
      </c>
      <c r="FT25" s="11">
        <v>199.3</v>
      </c>
      <c r="FU25" s="11">
        <v>197.5</v>
      </c>
      <c r="FV25" s="11">
        <v>188.1</v>
      </c>
      <c r="FX25" s="5"/>
      <c r="FZ25" s="5"/>
      <c r="GA25" s="12" t="s">
        <v>26</v>
      </c>
      <c r="GB25" s="2"/>
      <c r="GC25" s="13">
        <f>SUM(GC21:GC24)/4</f>
        <v>178.05</v>
      </c>
      <c r="GD25" s="13">
        <f>SUM(GD21:GD24)/4</f>
        <v>177.07499999999999</v>
      </c>
      <c r="GE25" s="13">
        <f>SUM(GE21:GE24)/4</f>
        <v>178.89999999999998</v>
      </c>
      <c r="GF25" s="13">
        <f>SUM(GF21:GF24)/4</f>
        <v>168.1</v>
      </c>
      <c r="GH25" s="5"/>
      <c r="GJ25" s="5"/>
      <c r="GK25" s="12" t="s">
        <v>41</v>
      </c>
      <c r="GL25" s="2"/>
      <c r="GM25" s="13">
        <f>SUM(GM21:GM24)/4</f>
        <v>171.32499999999999</v>
      </c>
      <c r="GN25" s="13">
        <f>SUM(GN21:GN24)/4</f>
        <v>170.35</v>
      </c>
      <c r="GO25" s="13">
        <f>SUM(GO21:GO24)/4</f>
        <v>171.95000000000002</v>
      </c>
      <c r="GP25" s="13">
        <f>SUM(GP21:GP24)/4</f>
        <v>165.17500000000001</v>
      </c>
      <c r="GR25" s="5"/>
      <c r="GS25" s="5"/>
      <c r="GT25" s="12" t="s">
        <v>56</v>
      </c>
      <c r="GU25" s="2"/>
      <c r="GV25" s="13">
        <f>SUM(GV21:GV24)/4</f>
        <v>120.39999999999999</v>
      </c>
      <c r="GW25" s="13">
        <f>SUM(GW21:GW24)/4</f>
        <v>117.6</v>
      </c>
      <c r="GX25" s="13">
        <f>SUM(GX21:GX24)/4</f>
        <v>122.20000000000002</v>
      </c>
      <c r="GY25" s="13">
        <f>SUM(GY21:GY24)/4</f>
        <v>115.74999999999999</v>
      </c>
      <c r="HA25" s="5"/>
      <c r="HB25" s="5"/>
      <c r="HC25" s="12" t="s">
        <v>71</v>
      </c>
      <c r="HD25" s="2"/>
      <c r="HE25" s="13">
        <f>SUM(HE21:HE24)/4</f>
        <v>152.67499999999998</v>
      </c>
      <c r="HF25" s="13">
        <f>SUM(HF21:HF24)/4</f>
        <v>152.875</v>
      </c>
      <c r="HG25" s="13">
        <f>SUM(HG21:HG24)/4</f>
        <v>152.57499999999999</v>
      </c>
      <c r="HH25" s="13">
        <f>SUM(HH21:HH24)/4</f>
        <v>150.47499999999999</v>
      </c>
      <c r="HJ25" s="5"/>
      <c r="HK25" s="5"/>
      <c r="HL25" s="12" t="s">
        <v>84</v>
      </c>
      <c r="HM25" s="2"/>
      <c r="HN25" s="13">
        <f>SUM(HN21:HN24)/4</f>
        <v>145.1</v>
      </c>
      <c r="HO25" s="13">
        <f>SUM(HO21:HO24)/4</f>
        <v>144.52500000000001</v>
      </c>
      <c r="HP25" s="13">
        <f>SUM(HP21:HP24)/4</f>
        <v>146.64999999999998</v>
      </c>
      <c r="HR25" s="5"/>
      <c r="HT25" s="5"/>
      <c r="HU25" s="7"/>
      <c r="HW25" s="11"/>
      <c r="HX25" s="11"/>
      <c r="HY25" s="11"/>
      <c r="IA25" s="5"/>
      <c r="IC25" s="5"/>
      <c r="ID25" s="7"/>
      <c r="IF25" s="11"/>
      <c r="IG25" s="11"/>
      <c r="IH25" s="11"/>
      <c r="IJ25" s="5"/>
      <c r="IL25" s="5"/>
      <c r="IM25" s="7"/>
      <c r="IO25" s="11"/>
      <c r="IP25" s="11"/>
      <c r="IQ25" s="11"/>
      <c r="IS25" s="5"/>
      <c r="IU25" s="5"/>
      <c r="IV25" s="12" t="s">
        <v>136</v>
      </c>
      <c r="IW25" s="2"/>
      <c r="IX25" s="13">
        <f>SUM(IX21:IX24)/4</f>
        <v>120.25</v>
      </c>
      <c r="IY25" s="13">
        <f>SUM(IY21:IY24)/4</f>
        <v>118.625</v>
      </c>
      <c r="IZ25" s="13">
        <f>SUM(IZ21:IZ24)/4</f>
        <v>123.72499999999999</v>
      </c>
      <c r="JB25" s="5"/>
    </row>
    <row r="26" spans="2:262" ht="15.75" x14ac:dyDescent="0.25">
      <c r="B26" s="22"/>
      <c r="C26" s="12" t="s">
        <v>357</v>
      </c>
      <c r="E26" s="13">
        <f>SUM(E22:E25)/4</f>
        <v>365.125</v>
      </c>
      <c r="F26" s="13">
        <f t="shared" ref="F26:H26" si="10">SUM(F22:F25)/4</f>
        <v>369.22500000000002</v>
      </c>
      <c r="G26" s="13">
        <f t="shared" si="10"/>
        <v>360.7</v>
      </c>
      <c r="H26" s="13">
        <f t="shared" si="10"/>
        <v>358.19999999999993</v>
      </c>
      <c r="I26" s="23"/>
      <c r="L26" s="22"/>
      <c r="M26" s="28"/>
      <c r="O26" s="11"/>
      <c r="P26" s="11"/>
      <c r="Q26" s="11"/>
      <c r="R26" s="11"/>
      <c r="S26" s="23"/>
      <c r="V26" s="22"/>
      <c r="W26" s="28"/>
      <c r="Y26" s="11"/>
      <c r="Z26" s="11"/>
      <c r="AA26" s="11"/>
      <c r="AB26" s="11"/>
      <c r="AC26" s="23"/>
      <c r="AF26" s="22"/>
      <c r="AG26" s="28"/>
      <c r="AI26" s="11"/>
      <c r="AJ26" s="13"/>
      <c r="AK26" s="13"/>
      <c r="AL26" s="13"/>
      <c r="AM26" s="23"/>
      <c r="AP26" s="22"/>
      <c r="AQ26" s="12" t="s">
        <v>305</v>
      </c>
      <c r="AS26" s="13">
        <f>SUM(AS22:AS25)/4</f>
        <v>267.8</v>
      </c>
      <c r="AT26" s="13">
        <f t="shared" ref="AT26:AV26" si="11">SUM(AT22:AT25)/4</f>
        <v>267.10000000000002</v>
      </c>
      <c r="AU26" s="13">
        <f t="shared" si="11"/>
        <v>268.45</v>
      </c>
      <c r="AV26" s="13">
        <f t="shared" si="11"/>
        <v>267</v>
      </c>
      <c r="AW26" s="23"/>
      <c r="AZ26" s="22"/>
      <c r="BA26" s="12" t="s">
        <v>292</v>
      </c>
      <c r="BC26" s="13">
        <f>SUM(BC22:BC25)/4</f>
        <v>240.95000000000002</v>
      </c>
      <c r="BD26" s="13">
        <f t="shared" ref="BD26:BF26" si="12">SUM(BD22:BD25)/4</f>
        <v>235.07499999999999</v>
      </c>
      <c r="BE26" s="13">
        <f t="shared" si="12"/>
        <v>246.22499999999999</v>
      </c>
      <c r="BF26" s="13">
        <f t="shared" si="12"/>
        <v>238.72500000000002</v>
      </c>
      <c r="BG26" s="23"/>
      <c r="BJ26" s="22"/>
      <c r="BK26" s="12" t="s">
        <v>279</v>
      </c>
      <c r="BM26" s="13">
        <f>SUM(BM21:BM25)/5</f>
        <v>194.4</v>
      </c>
      <c r="BN26" s="13">
        <f>SUM(BN21:BN25)/5</f>
        <v>194.9</v>
      </c>
      <c r="BO26" s="13">
        <f>SUM(BO21:BO25)/5</f>
        <v>193.94</v>
      </c>
      <c r="BP26" s="13">
        <f>SUM(BP21:BP25)/5</f>
        <v>177.98</v>
      </c>
      <c r="BQ26" s="23"/>
      <c r="BT26" s="22"/>
      <c r="BU26" s="29"/>
      <c r="BW26" s="11"/>
      <c r="BX26" s="11"/>
      <c r="BY26" s="11"/>
      <c r="BZ26" s="11"/>
      <c r="CA26" s="23"/>
      <c r="CD26" s="22"/>
      <c r="CE26" s="29"/>
      <c r="CG26" s="11"/>
      <c r="CH26" s="11"/>
      <c r="CI26" s="11"/>
      <c r="CJ26" s="11"/>
      <c r="CK26" s="23"/>
      <c r="CN26" s="22"/>
      <c r="CO26" s="29"/>
      <c r="CQ26" s="11"/>
      <c r="CR26" s="11"/>
      <c r="CS26" s="11"/>
      <c r="CT26" s="11"/>
      <c r="CU26" s="23"/>
      <c r="CX26" s="22"/>
      <c r="CY26" s="12" t="s">
        <v>237</v>
      </c>
      <c r="DA26" s="13">
        <f>SUM(DA22:DA25)/4</f>
        <v>383.47500000000002</v>
      </c>
      <c r="DB26" s="13">
        <f>SUM(DB22:DB25)/4</f>
        <v>380.65000000000003</v>
      </c>
      <c r="DC26" s="13">
        <f>SUM(DC22:DC25)/4</f>
        <v>386</v>
      </c>
      <c r="DD26" s="13">
        <f>SUM(DD22:DD25)/4</f>
        <v>368.85</v>
      </c>
      <c r="DE26" s="23"/>
      <c r="DH26" s="22"/>
      <c r="DI26" s="12" t="s">
        <v>214</v>
      </c>
      <c r="DK26" s="13">
        <f>SUM(DK22:DK25)/4</f>
        <v>341.42500000000001</v>
      </c>
      <c r="DL26" s="13">
        <f>SUM(DL22:DL25)/4</f>
        <v>338.125</v>
      </c>
      <c r="DM26" s="13">
        <f>SUM(DM22:DM25)/4</f>
        <v>344.45</v>
      </c>
      <c r="DN26" s="13">
        <f>SUM(DN22:DN25)/4</f>
        <v>327.42500000000001</v>
      </c>
      <c r="DO26" s="23"/>
      <c r="DR26" s="22"/>
      <c r="DU26" s="11"/>
      <c r="DV26" s="11"/>
      <c r="DW26" s="11"/>
      <c r="DX26" s="11"/>
      <c r="DY26" s="23"/>
      <c r="EB26" s="5"/>
      <c r="EC26" s="17"/>
      <c r="EE26" s="11"/>
      <c r="EF26" s="11"/>
      <c r="EG26" s="11"/>
      <c r="EH26" s="11"/>
      <c r="EJ26" s="5"/>
      <c r="EL26" s="5"/>
      <c r="EM26" s="17"/>
      <c r="EO26" s="11"/>
      <c r="EP26" s="11"/>
      <c r="EQ26" s="11"/>
      <c r="ER26" s="11"/>
      <c r="ET26" s="5"/>
      <c r="EV26" s="5"/>
      <c r="EW26" s="12" t="s">
        <v>162</v>
      </c>
      <c r="EX26" s="2"/>
      <c r="EY26" s="13">
        <f>SUM(EY22:EY25)/4</f>
        <v>240.07499999999999</v>
      </c>
      <c r="EZ26" s="13">
        <f>SUM(EZ22:EZ25)/4</f>
        <v>239.65</v>
      </c>
      <c r="FA26" s="13">
        <f>SUM(FA22:FA25)/4</f>
        <v>240.45</v>
      </c>
      <c r="FB26" s="13">
        <f>SUM(FB22:FB25)/4</f>
        <v>225.3</v>
      </c>
      <c r="FD26" s="5"/>
      <c r="FF26" s="5"/>
      <c r="FG26" s="12" t="s">
        <v>149</v>
      </c>
      <c r="FH26" s="2"/>
      <c r="FI26" s="13">
        <f>SUM(FI22:FI25)/4</f>
        <v>248.05</v>
      </c>
      <c r="FJ26" s="13">
        <f>SUM(FJ22:FJ25)/4</f>
        <v>245.72499999999999</v>
      </c>
      <c r="FK26" s="13">
        <f>SUM(FK22:FK25)/4</f>
        <v>250.17500000000001</v>
      </c>
      <c r="FL26" s="13">
        <f>SUM(FL22:FL25)/4</f>
        <v>233.02500000000001</v>
      </c>
      <c r="FN26" s="5"/>
      <c r="FP26" s="5"/>
      <c r="FQ26" s="12" t="s">
        <v>4</v>
      </c>
      <c r="FR26" s="2"/>
      <c r="FS26" s="13">
        <f>SUM(FS22:FS25)/4</f>
        <v>200.17499999999998</v>
      </c>
      <c r="FT26" s="13">
        <f>SUM(FT22:FT25)/4</f>
        <v>201.40000000000003</v>
      </c>
      <c r="FU26" s="13">
        <f>SUM(FU22:FU25)/4</f>
        <v>199.05</v>
      </c>
      <c r="FV26" s="13">
        <f>SUM(FV22:FV25)/4</f>
        <v>189.52500000000001</v>
      </c>
      <c r="FX26" s="5"/>
      <c r="FZ26" s="5"/>
      <c r="GA26" s="7"/>
      <c r="GC26" s="11"/>
      <c r="GD26" s="11"/>
      <c r="GE26" s="11"/>
      <c r="GF26" s="11"/>
      <c r="GH26" s="5"/>
      <c r="GJ26" s="5"/>
      <c r="GK26" s="7"/>
      <c r="GM26" s="11"/>
      <c r="GN26" s="11"/>
      <c r="GO26" s="11"/>
      <c r="GP26" s="11"/>
      <c r="GR26" s="5"/>
      <c r="GS26" s="5"/>
      <c r="GT26" s="7"/>
      <c r="GV26" s="11"/>
      <c r="GW26" s="11"/>
      <c r="GX26" s="11"/>
      <c r="GY26" s="11"/>
      <c r="HA26" s="5"/>
      <c r="HB26" s="5"/>
      <c r="HC26" s="7"/>
      <c r="HE26" s="11"/>
      <c r="HF26" s="11"/>
      <c r="HG26" s="11"/>
      <c r="HH26" s="11"/>
      <c r="HJ26" s="5"/>
      <c r="HK26" s="5"/>
      <c r="HL26" s="7"/>
      <c r="HN26" s="11"/>
      <c r="HO26" s="11"/>
      <c r="HP26" s="11"/>
      <c r="HR26" s="5"/>
      <c r="HT26" s="5"/>
      <c r="HU26" s="9">
        <v>36220</v>
      </c>
      <c r="HW26" s="10">
        <v>99.7</v>
      </c>
      <c r="HX26" s="11">
        <v>95.6</v>
      </c>
      <c r="HY26" s="11">
        <v>104.1</v>
      </c>
      <c r="IA26" s="5"/>
      <c r="IC26" s="5"/>
      <c r="ID26" s="9">
        <v>35856</v>
      </c>
      <c r="IF26" s="10">
        <v>113.5</v>
      </c>
      <c r="IG26" s="11">
        <v>112.2</v>
      </c>
      <c r="IH26" s="11">
        <v>117.3</v>
      </c>
      <c r="IJ26" s="5"/>
      <c r="IL26" s="5"/>
      <c r="IM26" s="9">
        <v>35492</v>
      </c>
      <c r="IO26" s="10">
        <v>133.9</v>
      </c>
      <c r="IP26" s="11">
        <v>133.5</v>
      </c>
      <c r="IQ26" s="11">
        <v>134.80000000000001</v>
      </c>
      <c r="IS26" s="5"/>
      <c r="IU26" s="5"/>
      <c r="IV26" s="7"/>
      <c r="IX26" s="11"/>
      <c r="IY26" s="11"/>
      <c r="IZ26" s="11"/>
      <c r="JB26" s="5"/>
    </row>
    <row r="27" spans="2:262" x14ac:dyDescent="0.2">
      <c r="B27" s="22"/>
      <c r="C27" s="28"/>
      <c r="E27" s="11"/>
      <c r="F27" s="11"/>
      <c r="G27" s="11"/>
      <c r="H27" s="11"/>
      <c r="I27" s="23"/>
      <c r="L27" s="22"/>
      <c r="M27" s="28">
        <v>44256</v>
      </c>
      <c r="O27" s="11">
        <v>273.3</v>
      </c>
      <c r="P27" s="11">
        <v>276</v>
      </c>
      <c r="Q27" s="11">
        <v>270.2</v>
      </c>
      <c r="R27" s="11">
        <v>274.8</v>
      </c>
      <c r="S27" s="23"/>
      <c r="V27" s="22"/>
      <c r="W27" s="28">
        <v>43892</v>
      </c>
      <c r="Y27" s="11">
        <v>249.3</v>
      </c>
      <c r="Z27" s="11">
        <v>255.3</v>
      </c>
      <c r="AA27" s="11">
        <v>242.5</v>
      </c>
      <c r="AB27" s="11">
        <v>243.2</v>
      </c>
      <c r="AC27" s="23"/>
      <c r="AF27" s="22"/>
      <c r="AG27" s="28">
        <v>43528</v>
      </c>
      <c r="AI27" s="11">
        <v>246.1</v>
      </c>
      <c r="AJ27" s="11">
        <v>247.4</v>
      </c>
      <c r="AK27" s="11">
        <v>244.6</v>
      </c>
      <c r="AL27" s="11">
        <v>244.1</v>
      </c>
      <c r="AM27" s="23"/>
      <c r="AP27" s="22"/>
      <c r="AQ27" s="28"/>
      <c r="AS27" s="11"/>
      <c r="AT27" s="11"/>
      <c r="AU27" s="11"/>
      <c r="AV27" s="11"/>
      <c r="AW27" s="23"/>
      <c r="AZ27" s="22"/>
      <c r="BA27" s="28"/>
      <c r="BC27" s="11"/>
      <c r="BD27" s="11"/>
      <c r="BE27" s="11"/>
      <c r="BF27" s="11"/>
      <c r="BG27" s="23"/>
      <c r="BJ27" s="22"/>
      <c r="BK27" s="28"/>
      <c r="BM27" s="11"/>
      <c r="BN27" s="11"/>
      <c r="BO27" s="11"/>
      <c r="BP27" s="11"/>
      <c r="BQ27" s="23"/>
      <c r="BT27" s="22"/>
      <c r="BU27" s="28">
        <v>42065</v>
      </c>
      <c r="BW27" s="11">
        <v>254.3</v>
      </c>
      <c r="BX27" s="11">
        <v>253</v>
      </c>
      <c r="BY27" s="11">
        <v>255.4</v>
      </c>
      <c r="BZ27" s="11">
        <v>239.2</v>
      </c>
      <c r="CA27" s="23"/>
      <c r="CD27" s="22"/>
      <c r="CE27" s="28">
        <v>41701</v>
      </c>
      <c r="CG27" s="11">
        <v>370.6</v>
      </c>
      <c r="CH27" s="11">
        <v>373.4</v>
      </c>
      <c r="CI27" s="11">
        <v>368</v>
      </c>
      <c r="CJ27" s="11">
        <v>356</v>
      </c>
      <c r="CK27" s="23"/>
      <c r="CN27" s="22"/>
      <c r="CO27" s="28">
        <v>41337</v>
      </c>
      <c r="CQ27" s="11">
        <v>395.8</v>
      </c>
      <c r="CR27" s="11">
        <v>392.5</v>
      </c>
      <c r="CS27" s="11">
        <v>398.7</v>
      </c>
      <c r="CT27" s="11">
        <v>378.4</v>
      </c>
      <c r="CU27" s="23"/>
      <c r="CX27" s="22"/>
      <c r="DA27" s="11"/>
      <c r="DB27" s="11"/>
      <c r="DC27" s="11"/>
      <c r="DD27" s="11"/>
      <c r="DE27" s="23"/>
      <c r="DH27" s="22"/>
      <c r="DK27" s="11"/>
      <c r="DL27" s="11"/>
      <c r="DM27" s="11"/>
      <c r="DN27" s="11"/>
      <c r="DO27" s="23"/>
      <c r="DR27" s="22"/>
      <c r="DS27" s="24">
        <v>40238</v>
      </c>
      <c r="DU27" s="11">
        <v>285.60000000000002</v>
      </c>
      <c r="DV27" s="11">
        <v>284.60000000000002</v>
      </c>
      <c r="DW27" s="11">
        <v>286.5</v>
      </c>
      <c r="DX27" s="11">
        <v>271.10000000000002</v>
      </c>
      <c r="DY27" s="23"/>
      <c r="EB27" s="5"/>
      <c r="EC27" s="15">
        <v>39874</v>
      </c>
      <c r="EE27" s="16">
        <v>205.4</v>
      </c>
      <c r="EF27" s="16">
        <v>207.7</v>
      </c>
      <c r="EG27" s="16">
        <v>203.3</v>
      </c>
      <c r="EH27" s="16">
        <v>190.9</v>
      </c>
      <c r="EJ27" s="5"/>
      <c r="EL27" s="5"/>
      <c r="EM27" s="15">
        <v>39510</v>
      </c>
      <c r="EO27" s="16">
        <v>328.9</v>
      </c>
      <c r="EP27" s="16">
        <v>334.2</v>
      </c>
      <c r="EQ27" s="16">
        <v>324</v>
      </c>
      <c r="ER27" s="16">
        <v>312.8</v>
      </c>
      <c r="ET27" s="5"/>
      <c r="EV27" s="5"/>
      <c r="EW27" s="17"/>
      <c r="EY27" s="11"/>
      <c r="EZ27" s="11"/>
      <c r="FA27" s="11"/>
      <c r="FB27" s="11"/>
      <c r="FD27" s="5"/>
      <c r="FF27" s="5"/>
      <c r="FG27" s="17"/>
      <c r="FI27" s="11"/>
      <c r="FJ27" s="11"/>
      <c r="FK27" s="11"/>
      <c r="FL27" s="11"/>
      <c r="FN27" s="5"/>
      <c r="FP27" s="5"/>
      <c r="FQ27" s="7"/>
      <c r="FS27" s="11"/>
      <c r="FT27" s="11"/>
      <c r="FU27" s="11"/>
      <c r="FV27" s="11"/>
      <c r="FX27" s="5"/>
      <c r="FZ27" s="5"/>
      <c r="GA27" s="9">
        <v>38047</v>
      </c>
      <c r="GC27" s="10">
        <v>182.7</v>
      </c>
      <c r="GD27" s="11">
        <v>181.9</v>
      </c>
      <c r="GE27" s="11">
        <v>183.5</v>
      </c>
      <c r="GF27" s="11">
        <v>172</v>
      </c>
      <c r="GH27" s="5"/>
      <c r="GJ27" s="5"/>
      <c r="GK27" s="9">
        <v>37683</v>
      </c>
      <c r="GM27" s="10">
        <v>175.5</v>
      </c>
      <c r="GN27" s="11">
        <v>173.9</v>
      </c>
      <c r="GO27" s="11">
        <v>176.6</v>
      </c>
      <c r="GP27" s="11">
        <v>170.1</v>
      </c>
      <c r="GR27" s="5"/>
      <c r="GS27" s="5"/>
      <c r="GT27" s="9">
        <v>37319</v>
      </c>
      <c r="GV27" s="10">
        <v>120.7</v>
      </c>
      <c r="GW27" s="11">
        <v>119.1</v>
      </c>
      <c r="GX27" s="11">
        <v>121.8</v>
      </c>
      <c r="GY27" s="11">
        <v>116.5</v>
      </c>
      <c r="HA27" s="5"/>
      <c r="HB27" s="5"/>
      <c r="HC27" s="9">
        <v>36955</v>
      </c>
      <c r="HE27" s="10">
        <v>150.6</v>
      </c>
      <c r="HF27" s="11">
        <v>150</v>
      </c>
      <c r="HG27" s="11">
        <v>150.9</v>
      </c>
      <c r="HH27" s="11">
        <v>149.19999999999999</v>
      </c>
      <c r="HJ27" s="5"/>
      <c r="HK27" s="5"/>
      <c r="HL27" s="9">
        <v>36591</v>
      </c>
      <c r="HN27" s="10">
        <v>155.30000000000001</v>
      </c>
      <c r="HO27" s="11">
        <v>154.69999999999999</v>
      </c>
      <c r="HP27" s="11">
        <v>156.5</v>
      </c>
      <c r="HR27" s="5"/>
      <c r="HT27" s="5"/>
      <c r="HU27" s="9">
        <v>36227</v>
      </c>
      <c r="HW27" s="10">
        <v>100</v>
      </c>
      <c r="HX27" s="11">
        <v>96.4</v>
      </c>
      <c r="HY27" s="11">
        <v>104.6</v>
      </c>
      <c r="IA27" s="5"/>
      <c r="IC27" s="5"/>
      <c r="ID27" s="9">
        <v>35863</v>
      </c>
      <c r="IF27" s="10">
        <v>111.7</v>
      </c>
      <c r="IG27" s="11">
        <v>110.1</v>
      </c>
      <c r="IH27" s="11">
        <v>116</v>
      </c>
      <c r="IJ27" s="5"/>
      <c r="IL27" s="5"/>
      <c r="IM27" s="9">
        <v>35499</v>
      </c>
      <c r="IO27" s="10">
        <v>132.80000000000001</v>
      </c>
      <c r="IP27" s="11">
        <v>132.19999999999999</v>
      </c>
      <c r="IQ27" s="11">
        <v>134.1</v>
      </c>
      <c r="IS27" s="5"/>
      <c r="IU27" s="5"/>
      <c r="IV27" s="9">
        <v>35128</v>
      </c>
      <c r="IX27" s="10">
        <v>121.1</v>
      </c>
      <c r="IY27" s="11">
        <v>119.6</v>
      </c>
      <c r="IZ27" s="11">
        <v>124.3</v>
      </c>
      <c r="JB27" s="5"/>
    </row>
    <row r="28" spans="2:262" x14ac:dyDescent="0.2">
      <c r="B28" s="22"/>
      <c r="C28" s="28">
        <v>44627</v>
      </c>
      <c r="E28" s="11">
        <v>430</v>
      </c>
      <c r="F28" s="11">
        <v>428.8</v>
      </c>
      <c r="G28" s="11">
        <v>431.4</v>
      </c>
      <c r="H28" s="11">
        <v>426.3</v>
      </c>
      <c r="I28" s="23"/>
      <c r="L28" s="22"/>
      <c r="M28" s="28">
        <f>M27+7</f>
        <v>44263</v>
      </c>
      <c r="O28" s="11">
        <v>276.89999999999998</v>
      </c>
      <c r="P28" s="11">
        <v>280.10000000000002</v>
      </c>
      <c r="Q28" s="11">
        <v>273.5</v>
      </c>
      <c r="R28" s="11">
        <v>278</v>
      </c>
      <c r="S28" s="23"/>
      <c r="V28" s="22"/>
      <c r="W28" s="28">
        <f>W27+7</f>
        <v>43899</v>
      </c>
      <c r="Y28" s="11">
        <v>247.2</v>
      </c>
      <c r="Z28" s="11">
        <v>253.5</v>
      </c>
      <c r="AA28" s="11">
        <v>239.9</v>
      </c>
      <c r="AB28" s="11">
        <v>238.9</v>
      </c>
      <c r="AC28" s="23"/>
      <c r="AF28" s="22"/>
      <c r="AG28" s="28">
        <f>AG27+7</f>
        <v>43535</v>
      </c>
      <c r="AI28" s="11">
        <v>252.1</v>
      </c>
      <c r="AJ28" s="11">
        <v>252.7</v>
      </c>
      <c r="AK28" s="11">
        <v>251.4</v>
      </c>
      <c r="AL28" s="11">
        <v>250.2</v>
      </c>
      <c r="AM28" s="23"/>
      <c r="AP28" s="22"/>
      <c r="AQ28" s="28">
        <v>43164</v>
      </c>
      <c r="AS28" s="11">
        <v>263.10000000000002</v>
      </c>
      <c r="AT28" s="11">
        <v>262.7</v>
      </c>
      <c r="AU28" s="11">
        <v>263.39999999999998</v>
      </c>
      <c r="AV28" s="11">
        <v>260.10000000000002</v>
      </c>
      <c r="AW28" s="23"/>
      <c r="AZ28" s="22"/>
      <c r="BA28" s="28">
        <v>42800</v>
      </c>
      <c r="BC28" s="11">
        <v>237.1</v>
      </c>
      <c r="BD28" s="11">
        <v>231.8</v>
      </c>
      <c r="BE28" s="11">
        <v>242</v>
      </c>
      <c r="BF28" s="11">
        <v>234.5</v>
      </c>
      <c r="BG28" s="23"/>
      <c r="BJ28" s="22"/>
      <c r="BK28" s="28">
        <v>42436</v>
      </c>
      <c r="BM28" s="11">
        <v>191</v>
      </c>
      <c r="BN28" s="11">
        <v>191.4</v>
      </c>
      <c r="BO28" s="11">
        <v>190.7</v>
      </c>
      <c r="BP28" s="11">
        <v>173.2</v>
      </c>
      <c r="BQ28" s="23"/>
      <c r="BT28" s="22"/>
      <c r="BU28" s="28">
        <f>BU27+7</f>
        <v>42072</v>
      </c>
      <c r="BW28" s="11">
        <v>260.39999999999998</v>
      </c>
      <c r="BX28" s="11">
        <v>258.8</v>
      </c>
      <c r="BY28" s="11">
        <v>261.89999999999998</v>
      </c>
      <c r="BZ28" s="11">
        <v>244.9</v>
      </c>
      <c r="CA28" s="23"/>
      <c r="CD28" s="22"/>
      <c r="CE28" s="28">
        <f>CE27+7</f>
        <v>41708</v>
      </c>
      <c r="CG28" s="11">
        <v>375.1</v>
      </c>
      <c r="CH28" s="11">
        <v>374.4</v>
      </c>
      <c r="CI28" s="11">
        <v>375.9</v>
      </c>
      <c r="CJ28" s="11">
        <v>360.8</v>
      </c>
      <c r="CK28" s="23"/>
      <c r="CN28" s="22"/>
      <c r="CO28" s="28">
        <f>CO27+7</f>
        <v>41344</v>
      </c>
      <c r="CQ28" s="11">
        <v>393.9</v>
      </c>
      <c r="CR28" s="11">
        <v>391</v>
      </c>
      <c r="CS28" s="11">
        <v>396.6</v>
      </c>
      <c r="CT28" s="11">
        <v>375.7</v>
      </c>
      <c r="CU28" s="23"/>
      <c r="CX28" s="22"/>
      <c r="CY28" s="24">
        <v>40973</v>
      </c>
      <c r="DA28" s="11">
        <v>395.6</v>
      </c>
      <c r="DB28" s="11">
        <v>394.6</v>
      </c>
      <c r="DC28" s="11">
        <v>396.5</v>
      </c>
      <c r="DD28" s="11">
        <v>381</v>
      </c>
      <c r="DE28" s="23"/>
      <c r="DH28" s="22"/>
      <c r="DI28" s="24">
        <v>40609</v>
      </c>
      <c r="DK28" s="11">
        <v>369.2</v>
      </c>
      <c r="DL28" s="11">
        <v>367</v>
      </c>
      <c r="DM28" s="11">
        <v>371.2</v>
      </c>
      <c r="DN28" s="11">
        <v>354.8</v>
      </c>
      <c r="DO28" s="23"/>
      <c r="DR28" s="22"/>
      <c r="DS28" s="24">
        <v>40245</v>
      </c>
      <c r="DU28" s="11">
        <v>287.7</v>
      </c>
      <c r="DV28" s="11">
        <v>287.39999999999998</v>
      </c>
      <c r="DW28" s="11">
        <v>288</v>
      </c>
      <c r="DX28" s="11">
        <v>274.3</v>
      </c>
      <c r="DY28" s="23"/>
      <c r="EB28" s="5"/>
      <c r="EC28" s="15">
        <v>39881</v>
      </c>
      <c r="EE28" s="16">
        <v>205.8</v>
      </c>
      <c r="EF28" s="16">
        <v>206.8</v>
      </c>
      <c r="EG28" s="16">
        <v>204.9</v>
      </c>
      <c r="EH28" s="16">
        <v>191.2</v>
      </c>
      <c r="EJ28" s="5"/>
      <c r="EL28" s="5"/>
      <c r="EM28" s="15">
        <v>39517</v>
      </c>
      <c r="EO28" s="16">
        <v>330.8</v>
      </c>
      <c r="EP28" s="16">
        <v>335.7</v>
      </c>
      <c r="EQ28" s="16">
        <v>326.39999999999998</v>
      </c>
      <c r="ER28" s="16">
        <v>315</v>
      </c>
      <c r="ET28" s="5"/>
      <c r="EV28" s="5"/>
      <c r="EW28" s="15">
        <v>39146</v>
      </c>
      <c r="EY28" s="16">
        <v>266.7</v>
      </c>
      <c r="EZ28" s="16">
        <v>268</v>
      </c>
      <c r="FA28" s="16">
        <v>265.5</v>
      </c>
      <c r="FB28" s="16">
        <v>251</v>
      </c>
      <c r="FD28" s="5"/>
      <c r="FF28" s="5"/>
      <c r="FG28" s="15">
        <v>38782</v>
      </c>
      <c r="FI28" s="16">
        <v>243.7</v>
      </c>
      <c r="FJ28" s="11">
        <v>244.3</v>
      </c>
      <c r="FK28" s="11">
        <v>243.2</v>
      </c>
      <c r="FL28" s="11">
        <v>229.6</v>
      </c>
      <c r="FN28" s="5"/>
      <c r="FP28" s="5"/>
      <c r="FQ28" s="9">
        <v>38418</v>
      </c>
      <c r="FS28" s="10">
        <v>202.5</v>
      </c>
      <c r="FT28" s="11">
        <v>204.2</v>
      </c>
      <c r="FU28" s="11">
        <v>201</v>
      </c>
      <c r="FV28" s="11">
        <v>192.6</v>
      </c>
      <c r="FX28" s="5"/>
      <c r="FZ28" s="5"/>
      <c r="GA28" s="9">
        <v>38054</v>
      </c>
      <c r="GC28" s="10">
        <v>185.9</v>
      </c>
      <c r="GD28" s="11">
        <v>185.4</v>
      </c>
      <c r="GE28" s="11">
        <v>186.4</v>
      </c>
      <c r="GF28" s="11">
        <v>174.1</v>
      </c>
      <c r="GH28" s="5"/>
      <c r="GJ28" s="5"/>
      <c r="GK28" s="9">
        <v>37690</v>
      </c>
      <c r="GM28" s="10">
        <v>176.5</v>
      </c>
      <c r="GN28" s="11">
        <v>175.3</v>
      </c>
      <c r="GO28" s="11">
        <v>177.3</v>
      </c>
      <c r="GP28" s="11">
        <v>170.8</v>
      </c>
      <c r="GR28" s="5"/>
      <c r="GS28" s="5"/>
      <c r="GT28" s="9">
        <v>37326</v>
      </c>
      <c r="GV28" s="10">
        <v>124.5</v>
      </c>
      <c r="GW28" s="11">
        <v>122.1</v>
      </c>
      <c r="GX28" s="11">
        <v>126.1</v>
      </c>
      <c r="GY28" s="11">
        <v>120.4</v>
      </c>
      <c r="HA28" s="5"/>
      <c r="HB28" s="5"/>
      <c r="HC28" s="9">
        <v>36962</v>
      </c>
      <c r="HE28" s="10">
        <v>150.30000000000001</v>
      </c>
      <c r="HF28" s="11">
        <v>149.19999999999999</v>
      </c>
      <c r="HG28" s="11">
        <v>150.9</v>
      </c>
      <c r="HH28" s="11">
        <v>148.1</v>
      </c>
      <c r="HJ28" s="5"/>
      <c r="HK28" s="5"/>
      <c r="HL28" s="9">
        <v>36598</v>
      </c>
      <c r="HN28" s="10">
        <v>159.69999999999999</v>
      </c>
      <c r="HO28" s="11">
        <v>159.1</v>
      </c>
      <c r="HP28" s="11">
        <v>160.9</v>
      </c>
      <c r="HR28" s="5"/>
      <c r="HT28" s="5"/>
      <c r="HU28" s="9">
        <v>36234</v>
      </c>
      <c r="HW28" s="10">
        <v>102.2</v>
      </c>
      <c r="HX28" s="11">
        <v>98.2</v>
      </c>
      <c r="HY28" s="11">
        <v>107.2</v>
      </c>
      <c r="IA28" s="5"/>
      <c r="IC28" s="5"/>
      <c r="ID28" s="9">
        <v>35870</v>
      </c>
      <c r="IF28" s="10">
        <v>109.8</v>
      </c>
      <c r="IG28" s="11">
        <v>108.3</v>
      </c>
      <c r="IH28" s="11">
        <v>114</v>
      </c>
      <c r="IJ28" s="5"/>
      <c r="IL28" s="5"/>
      <c r="IM28" s="9">
        <v>35506</v>
      </c>
      <c r="IO28" s="10">
        <v>132.19999999999999</v>
      </c>
      <c r="IP28" s="11">
        <v>131.5</v>
      </c>
      <c r="IQ28" s="11">
        <v>133.6</v>
      </c>
      <c r="IS28" s="5"/>
      <c r="IU28" s="5"/>
      <c r="IV28" s="9">
        <v>35135</v>
      </c>
      <c r="IX28" s="10">
        <v>121.4</v>
      </c>
      <c r="IY28" s="11">
        <v>119.9</v>
      </c>
      <c r="IZ28" s="11">
        <v>124.5</v>
      </c>
      <c r="JB28" s="5"/>
    </row>
    <row r="29" spans="2:262" x14ac:dyDescent="0.2">
      <c r="B29" s="22"/>
      <c r="C29" s="28">
        <f>C28+7</f>
        <v>44634</v>
      </c>
      <c r="E29" s="11">
        <v>436.5</v>
      </c>
      <c r="F29" s="11">
        <v>440.4</v>
      </c>
      <c r="G29" s="11">
        <v>432.1</v>
      </c>
      <c r="H29" s="11">
        <v>432.1</v>
      </c>
      <c r="I29" s="23"/>
      <c r="L29" s="22"/>
      <c r="M29" s="28">
        <f>M28+7</f>
        <v>44270</v>
      </c>
      <c r="O29" s="11">
        <v>282.5</v>
      </c>
      <c r="P29" s="11">
        <v>286.89999999999998</v>
      </c>
      <c r="Q29" s="11">
        <v>277.7</v>
      </c>
      <c r="R29" s="11">
        <v>281.39999999999998</v>
      </c>
      <c r="S29" s="23"/>
      <c r="V29" s="22"/>
      <c r="W29" s="28">
        <f>W28+7</f>
        <v>43906</v>
      </c>
      <c r="Y29" s="11">
        <v>238.3</v>
      </c>
      <c r="Z29" s="11">
        <v>245.5</v>
      </c>
      <c r="AA29" s="11">
        <v>230.1</v>
      </c>
      <c r="AB29" s="11">
        <v>229.6</v>
      </c>
      <c r="AC29" s="23"/>
      <c r="AF29" s="22"/>
      <c r="AG29" s="28">
        <f>AG28+7</f>
        <v>43542</v>
      </c>
      <c r="AI29" s="11">
        <v>260.10000000000002</v>
      </c>
      <c r="AJ29" s="11">
        <v>260.8</v>
      </c>
      <c r="AK29" s="11">
        <v>259.39999999999998</v>
      </c>
      <c r="AL29" s="11">
        <v>257.3</v>
      </c>
      <c r="AM29" s="23"/>
      <c r="AP29" s="22"/>
      <c r="AQ29" s="28">
        <f>AQ28+7</f>
        <v>43171</v>
      </c>
      <c r="AS29" s="11">
        <v>260.89999999999998</v>
      </c>
      <c r="AT29" s="11">
        <v>260.2</v>
      </c>
      <c r="AU29" s="11">
        <v>261.5</v>
      </c>
      <c r="AV29" s="11">
        <v>258.10000000000002</v>
      </c>
      <c r="AW29" s="23"/>
      <c r="AZ29" s="22"/>
      <c r="BA29" s="28">
        <f>BA28+7</f>
        <v>42807</v>
      </c>
      <c r="BC29" s="11">
        <v>237.2</v>
      </c>
      <c r="BD29" s="11">
        <v>231.3</v>
      </c>
      <c r="BE29" s="11">
        <v>242.5</v>
      </c>
      <c r="BF29" s="11">
        <v>234.4</v>
      </c>
      <c r="BG29" s="23"/>
      <c r="BJ29" s="22"/>
      <c r="BK29" s="28">
        <f>BK28+7</f>
        <v>42443</v>
      </c>
      <c r="BM29" s="11">
        <v>197.6</v>
      </c>
      <c r="BN29" s="11">
        <v>198.3</v>
      </c>
      <c r="BO29" s="11">
        <v>196.9</v>
      </c>
      <c r="BP29" s="11">
        <v>183.3</v>
      </c>
      <c r="BQ29" s="23"/>
      <c r="BT29" s="22"/>
      <c r="BU29" s="28">
        <f>BU28+7</f>
        <v>42079</v>
      </c>
      <c r="BW29" s="11">
        <v>258.5</v>
      </c>
      <c r="BX29" s="11">
        <v>257.7</v>
      </c>
      <c r="BY29" s="11">
        <v>259.2</v>
      </c>
      <c r="BZ29" s="11">
        <v>243.1</v>
      </c>
      <c r="CA29" s="23"/>
      <c r="CD29" s="22"/>
      <c r="CE29" s="28">
        <f>CE28+7</f>
        <v>41715</v>
      </c>
      <c r="CG29" s="11">
        <v>375.3</v>
      </c>
      <c r="CH29" s="11">
        <v>373.9</v>
      </c>
      <c r="CI29" s="11">
        <v>376.6</v>
      </c>
      <c r="CJ29" s="11">
        <v>360.7</v>
      </c>
      <c r="CK29" s="23"/>
      <c r="CN29" s="22"/>
      <c r="CO29" s="28">
        <f>CO28+7</f>
        <v>41351</v>
      </c>
      <c r="CQ29" s="11">
        <v>390.3</v>
      </c>
      <c r="CR29" s="11">
        <v>388.1</v>
      </c>
      <c r="CS29" s="11">
        <v>392.3</v>
      </c>
      <c r="CT29" s="11">
        <v>372.3</v>
      </c>
      <c r="CU29" s="23"/>
      <c r="CX29" s="22"/>
      <c r="CY29" s="24">
        <f>CY28+7</f>
        <v>40980</v>
      </c>
      <c r="DA29" s="11">
        <v>395.2</v>
      </c>
      <c r="DB29" s="11">
        <v>392.9</v>
      </c>
      <c r="DC29" s="11">
        <v>397.2</v>
      </c>
      <c r="DD29" s="11">
        <v>381.7</v>
      </c>
      <c r="DE29" s="23"/>
      <c r="DH29" s="22"/>
      <c r="DI29" s="24">
        <v>40616</v>
      </c>
      <c r="DK29" s="11">
        <v>373.7</v>
      </c>
      <c r="DL29" s="11">
        <v>370.6</v>
      </c>
      <c r="DM29" s="11">
        <v>376.5</v>
      </c>
      <c r="DN29" s="11">
        <v>359.1</v>
      </c>
      <c r="DO29" s="23"/>
      <c r="DR29" s="22"/>
      <c r="DS29" s="24">
        <v>40252</v>
      </c>
      <c r="DU29" s="11">
        <v>290.10000000000002</v>
      </c>
      <c r="DV29" s="11">
        <v>291.7</v>
      </c>
      <c r="DW29" s="11">
        <v>288.7</v>
      </c>
      <c r="DX29" s="11">
        <v>276.5</v>
      </c>
      <c r="DY29" s="23"/>
      <c r="EB29" s="5"/>
      <c r="EC29" s="15">
        <v>39888</v>
      </c>
      <c r="EE29" s="16">
        <v>204.8</v>
      </c>
      <c r="EF29" s="16">
        <v>204.9</v>
      </c>
      <c r="EG29" s="16">
        <v>204.8</v>
      </c>
      <c r="EH29" s="16">
        <v>190.7</v>
      </c>
      <c r="EJ29" s="5"/>
      <c r="EL29" s="5"/>
      <c r="EM29" s="15">
        <v>39524</v>
      </c>
      <c r="EO29" s="16">
        <v>336.7</v>
      </c>
      <c r="EP29" s="16">
        <v>341.1</v>
      </c>
      <c r="EQ29" s="16">
        <v>332.7</v>
      </c>
      <c r="ER29" s="16">
        <v>320.89999999999998</v>
      </c>
      <c r="ET29" s="5"/>
      <c r="EV29" s="5"/>
      <c r="EW29" s="15">
        <v>39153</v>
      </c>
      <c r="EY29" s="16">
        <v>271.2</v>
      </c>
      <c r="EZ29" s="16">
        <v>271.3</v>
      </c>
      <c r="FA29" s="16">
        <v>271.10000000000002</v>
      </c>
      <c r="FB29" s="16">
        <v>257.60000000000002</v>
      </c>
      <c r="FD29" s="5"/>
      <c r="FF29" s="5"/>
      <c r="FG29" s="15">
        <v>38789</v>
      </c>
      <c r="FI29" s="16">
        <v>244.6</v>
      </c>
      <c r="FJ29" s="11">
        <v>245.6</v>
      </c>
      <c r="FK29" s="11">
        <v>243.6</v>
      </c>
      <c r="FL29" s="11">
        <v>231.2</v>
      </c>
      <c r="FN29" s="5"/>
      <c r="FP29" s="5"/>
      <c r="FQ29" s="9">
        <v>38425</v>
      </c>
      <c r="FS29" s="10">
        <v>210</v>
      </c>
      <c r="FT29" s="11">
        <v>213.9</v>
      </c>
      <c r="FU29" s="11">
        <v>206.5</v>
      </c>
      <c r="FV29" s="11">
        <v>197.3</v>
      </c>
      <c r="FX29" s="5"/>
      <c r="FZ29" s="5"/>
      <c r="GA29" s="9">
        <v>38061</v>
      </c>
      <c r="GC29" s="10">
        <v>185.5</v>
      </c>
      <c r="GD29" s="11">
        <v>184.7</v>
      </c>
      <c r="GE29" s="11">
        <v>186.1</v>
      </c>
      <c r="GF29" s="11">
        <v>174.2</v>
      </c>
      <c r="GH29" s="5"/>
      <c r="GJ29" s="5"/>
      <c r="GK29" s="9">
        <v>37697</v>
      </c>
      <c r="GM29" s="10">
        <v>178.1</v>
      </c>
      <c r="GN29" s="11">
        <v>177.6</v>
      </c>
      <c r="GO29" s="11">
        <v>178.4</v>
      </c>
      <c r="GP29" s="11">
        <v>171.9</v>
      </c>
      <c r="GR29" s="5"/>
      <c r="GS29" s="5"/>
      <c r="GT29" s="9">
        <v>37333</v>
      </c>
      <c r="GV29" s="10">
        <v>131.5</v>
      </c>
      <c r="GW29" s="11">
        <v>130.1</v>
      </c>
      <c r="GX29" s="11">
        <v>132.4</v>
      </c>
      <c r="GY29" s="11">
        <v>127.1</v>
      </c>
      <c r="HA29" s="5"/>
      <c r="HB29" s="5"/>
      <c r="HC29" s="9">
        <v>36969</v>
      </c>
      <c r="HE29" s="10">
        <v>148.80000000000001</v>
      </c>
      <c r="HF29" s="11">
        <v>147</v>
      </c>
      <c r="HG29" s="11">
        <v>149.9</v>
      </c>
      <c r="HH29" s="11">
        <v>147.1</v>
      </c>
      <c r="HJ29" s="5"/>
      <c r="HK29" s="5"/>
      <c r="HL29" s="9">
        <v>36605</v>
      </c>
      <c r="HN29" s="10">
        <v>161</v>
      </c>
      <c r="HO29" s="11">
        <v>160.1</v>
      </c>
      <c r="HP29" s="11">
        <v>162.30000000000001</v>
      </c>
      <c r="HR29" s="5"/>
      <c r="HT29" s="5"/>
      <c r="HU29" s="9">
        <v>36241</v>
      </c>
      <c r="HW29" s="10">
        <v>104.7</v>
      </c>
      <c r="HX29" s="11">
        <v>101.5</v>
      </c>
      <c r="HY29" s="11">
        <v>109.1</v>
      </c>
      <c r="IA29" s="5"/>
      <c r="IC29" s="5"/>
      <c r="ID29" s="9">
        <v>35877</v>
      </c>
      <c r="IF29" s="10">
        <v>108.8</v>
      </c>
      <c r="IG29" s="11">
        <v>107.2</v>
      </c>
      <c r="IH29" s="11">
        <v>113</v>
      </c>
      <c r="IJ29" s="5"/>
      <c r="IL29" s="5"/>
      <c r="IM29" s="9">
        <v>35513</v>
      </c>
      <c r="IO29" s="10">
        <v>130.9</v>
      </c>
      <c r="IP29" s="11">
        <v>130.1</v>
      </c>
      <c r="IQ29" s="11">
        <v>132.80000000000001</v>
      </c>
      <c r="IS29" s="5"/>
      <c r="IU29" s="5"/>
      <c r="IV29" s="9">
        <v>35142</v>
      </c>
      <c r="IX29" s="10">
        <v>121.3</v>
      </c>
      <c r="IY29" s="11">
        <v>119.9</v>
      </c>
      <c r="IZ29" s="11">
        <v>124.4</v>
      </c>
      <c r="JB29" s="5"/>
    </row>
    <row r="30" spans="2:262" x14ac:dyDescent="0.2">
      <c r="B30" s="22"/>
      <c r="C30" s="28">
        <f>C29+7</f>
        <v>44641</v>
      </c>
      <c r="E30" s="11">
        <v>427.8</v>
      </c>
      <c r="F30" s="11">
        <v>432.1</v>
      </c>
      <c r="G30" s="11">
        <v>423.1</v>
      </c>
      <c r="H30" s="11">
        <v>421.9</v>
      </c>
      <c r="I30" s="23"/>
      <c r="L30" s="22"/>
      <c r="M30" s="28">
        <f t="shared" ref="M30:M31" si="13">M29+7</f>
        <v>44277</v>
      </c>
      <c r="O30" s="11">
        <v>283.10000000000002</v>
      </c>
      <c r="P30" s="11">
        <v>287.39999999999998</v>
      </c>
      <c r="Q30" s="11">
        <v>278.2</v>
      </c>
      <c r="R30" s="11">
        <v>282.3</v>
      </c>
      <c r="S30" s="23"/>
      <c r="V30" s="22"/>
      <c r="W30" s="28">
        <f t="shared" ref="W30:W31" si="14">W29+7</f>
        <v>43913</v>
      </c>
      <c r="Y30" s="11">
        <v>230.2</v>
      </c>
      <c r="Z30" s="11">
        <v>235.2</v>
      </c>
      <c r="AA30" s="11">
        <v>224.4</v>
      </c>
      <c r="AB30" s="11">
        <v>223.4</v>
      </c>
      <c r="AC30" s="23"/>
      <c r="AF30" s="22"/>
      <c r="AG30" s="28">
        <f>AG29+7</f>
        <v>43549</v>
      </c>
      <c r="AI30" s="11">
        <v>263.5</v>
      </c>
      <c r="AJ30" s="11">
        <v>263.5</v>
      </c>
      <c r="AK30" s="11">
        <v>263.5</v>
      </c>
      <c r="AL30" s="11">
        <v>263.7</v>
      </c>
      <c r="AM30" s="23"/>
      <c r="AP30" s="22"/>
      <c r="AQ30" s="28">
        <f>AQ29+7</f>
        <v>43178</v>
      </c>
      <c r="AS30" s="11">
        <v>261.2</v>
      </c>
      <c r="AT30" s="11">
        <v>259.60000000000002</v>
      </c>
      <c r="AU30" s="11">
        <v>262.7</v>
      </c>
      <c r="AV30" s="11">
        <v>257.89999999999998</v>
      </c>
      <c r="AW30" s="23"/>
      <c r="AZ30" s="22"/>
      <c r="BA30" s="28">
        <f>BA29+7</f>
        <v>42814</v>
      </c>
      <c r="BC30" s="11">
        <v>236.7</v>
      </c>
      <c r="BD30" s="11">
        <v>230.7</v>
      </c>
      <c r="BE30" s="11">
        <v>242.2</v>
      </c>
      <c r="BF30" s="11">
        <v>232.9</v>
      </c>
      <c r="BG30" s="23"/>
      <c r="BJ30" s="22"/>
      <c r="BK30" s="28">
        <f>BK29+7</f>
        <v>42450</v>
      </c>
      <c r="BM30" s="11">
        <v>200.9</v>
      </c>
      <c r="BN30" s="11">
        <v>201.2</v>
      </c>
      <c r="BO30" s="11">
        <v>200.6</v>
      </c>
      <c r="BP30" s="11">
        <v>186.4</v>
      </c>
      <c r="BQ30" s="23"/>
      <c r="BT30" s="22"/>
      <c r="BU30" s="28">
        <f>BU29+7</f>
        <v>42086</v>
      </c>
      <c r="BW30" s="11">
        <v>254.5</v>
      </c>
      <c r="BX30" s="11">
        <v>252.2</v>
      </c>
      <c r="BY30" s="11">
        <v>256.7</v>
      </c>
      <c r="BZ30" s="11">
        <v>237.9</v>
      </c>
      <c r="CA30" s="23"/>
      <c r="CD30" s="22"/>
      <c r="CE30" s="28">
        <f>CE29+7</f>
        <v>41722</v>
      </c>
      <c r="CG30" s="11">
        <v>374.7</v>
      </c>
      <c r="CH30" s="11">
        <v>373.2</v>
      </c>
      <c r="CI30" s="11">
        <v>376</v>
      </c>
      <c r="CJ30" s="11">
        <v>359.7</v>
      </c>
      <c r="CK30" s="23"/>
      <c r="CN30" s="22"/>
      <c r="CO30" s="28">
        <f>CO29+7</f>
        <v>41358</v>
      </c>
      <c r="CQ30" s="11">
        <v>388.8</v>
      </c>
      <c r="CR30" s="11">
        <v>386.7</v>
      </c>
      <c r="CS30" s="11">
        <v>390.7</v>
      </c>
      <c r="CT30" s="11">
        <v>370.1</v>
      </c>
      <c r="CU30" s="23"/>
      <c r="CX30" s="22"/>
      <c r="CY30" s="24">
        <f>CY29+7</f>
        <v>40987</v>
      </c>
      <c r="DA30" s="11">
        <v>398.4</v>
      </c>
      <c r="DB30" s="11">
        <v>397.7</v>
      </c>
      <c r="DC30" s="11">
        <v>399.1</v>
      </c>
      <c r="DD30" s="11">
        <v>382.5</v>
      </c>
      <c r="DE30" s="23"/>
      <c r="DH30" s="22"/>
      <c r="DI30" s="24">
        <v>40623</v>
      </c>
      <c r="DK30" s="11">
        <v>373.1</v>
      </c>
      <c r="DL30" s="11">
        <v>369.4</v>
      </c>
      <c r="DM30" s="11">
        <v>376.6</v>
      </c>
      <c r="DN30" s="11">
        <v>359.1</v>
      </c>
      <c r="DO30" s="23"/>
      <c r="DR30" s="22"/>
      <c r="DS30" s="24">
        <v>40259</v>
      </c>
      <c r="DU30" s="11">
        <v>290.5</v>
      </c>
      <c r="DV30" s="11">
        <v>292.5</v>
      </c>
      <c r="DW30" s="11">
        <v>288.7</v>
      </c>
      <c r="DX30" s="11">
        <v>276.39999999999998</v>
      </c>
      <c r="DY30" s="23"/>
      <c r="EB30" s="5"/>
      <c r="EC30" s="15">
        <v>39895</v>
      </c>
      <c r="EE30" s="16">
        <v>207.3</v>
      </c>
      <c r="EF30" s="16">
        <v>209</v>
      </c>
      <c r="EG30" s="16">
        <v>205.6</v>
      </c>
      <c r="EH30" s="16">
        <v>193</v>
      </c>
      <c r="EJ30" s="5"/>
      <c r="EL30" s="5"/>
      <c r="EM30" s="15">
        <v>39531</v>
      </c>
      <c r="EO30" s="16">
        <v>336.9</v>
      </c>
      <c r="EP30" s="16">
        <v>338.5</v>
      </c>
      <c r="EQ30" s="16">
        <v>335.5</v>
      </c>
      <c r="ER30" s="16">
        <v>321.8</v>
      </c>
      <c r="ET30" s="5"/>
      <c r="EV30" s="5"/>
      <c r="EW30" s="15">
        <v>39160</v>
      </c>
      <c r="EY30" s="16">
        <v>275</v>
      </c>
      <c r="EZ30" s="16">
        <v>273.39999999999998</v>
      </c>
      <c r="FA30" s="16">
        <v>276.5</v>
      </c>
      <c r="FB30" s="16">
        <v>261.10000000000002</v>
      </c>
      <c r="FD30" s="5"/>
      <c r="FF30" s="5"/>
      <c r="FG30" s="15">
        <v>38796</v>
      </c>
      <c r="FI30" s="16">
        <v>259.60000000000002</v>
      </c>
      <c r="FJ30" s="11">
        <v>261.60000000000002</v>
      </c>
      <c r="FK30" s="11">
        <v>257.8</v>
      </c>
      <c r="FL30" s="11">
        <v>245.9</v>
      </c>
      <c r="FN30" s="5"/>
      <c r="FP30" s="5"/>
      <c r="FQ30" s="9">
        <v>38432</v>
      </c>
      <c r="FS30" s="10">
        <v>215.6</v>
      </c>
      <c r="FT30" s="11">
        <v>219.8</v>
      </c>
      <c r="FU30" s="11">
        <v>211.7</v>
      </c>
      <c r="FV30" s="11">
        <v>202</v>
      </c>
      <c r="FX30" s="5"/>
      <c r="FZ30" s="5"/>
      <c r="GA30" s="9">
        <v>38068</v>
      </c>
      <c r="GC30" s="10">
        <v>186.6</v>
      </c>
      <c r="GD30" s="11">
        <v>185.8</v>
      </c>
      <c r="GE30" s="11">
        <v>187.2</v>
      </c>
      <c r="GF30" s="11">
        <v>175.2</v>
      </c>
      <c r="GH30" s="5"/>
      <c r="GJ30" s="5"/>
      <c r="GK30" s="9">
        <v>37704</v>
      </c>
      <c r="GM30" s="10">
        <v>177.5</v>
      </c>
      <c r="GN30" s="11">
        <v>176.4</v>
      </c>
      <c r="GO30" s="11">
        <v>178.2</v>
      </c>
      <c r="GP30" s="11">
        <v>171.4</v>
      </c>
      <c r="GR30" s="5"/>
      <c r="GS30" s="5"/>
      <c r="GT30" s="9">
        <v>37340</v>
      </c>
      <c r="GV30" s="10">
        <v>137.80000000000001</v>
      </c>
      <c r="GW30" s="11">
        <v>134.5</v>
      </c>
      <c r="GX30" s="11">
        <v>139.9</v>
      </c>
      <c r="GY30" s="11">
        <v>133.80000000000001</v>
      </c>
      <c r="HA30" s="5"/>
      <c r="HB30" s="5"/>
      <c r="HC30" s="9">
        <v>36976</v>
      </c>
      <c r="HE30" s="10">
        <v>148.19999999999999</v>
      </c>
      <c r="HF30" s="11">
        <v>146.1</v>
      </c>
      <c r="HG30" s="11">
        <v>149.30000000000001</v>
      </c>
      <c r="HH30" s="11">
        <v>145.69999999999999</v>
      </c>
      <c r="HJ30" s="5"/>
      <c r="HK30" s="5"/>
      <c r="HL30" s="9">
        <v>36612</v>
      </c>
      <c r="HN30" s="10">
        <v>160.9</v>
      </c>
      <c r="HO30" s="11">
        <v>159.9</v>
      </c>
      <c r="HP30" s="11">
        <v>162.30000000000001</v>
      </c>
      <c r="HR30" s="5"/>
      <c r="HT30" s="5"/>
      <c r="HU30" s="9">
        <v>36248</v>
      </c>
      <c r="HW30" s="10">
        <v>108.9</v>
      </c>
      <c r="HX30" s="11">
        <v>106</v>
      </c>
      <c r="HY30" s="11">
        <v>112.9</v>
      </c>
      <c r="IA30" s="5"/>
      <c r="IC30" s="5"/>
      <c r="ID30" s="9">
        <v>35884</v>
      </c>
      <c r="IF30" s="10">
        <v>110.6</v>
      </c>
      <c r="IG30" s="11">
        <v>109.1</v>
      </c>
      <c r="IH30" s="11">
        <v>114.6</v>
      </c>
      <c r="IJ30" s="5"/>
      <c r="IL30" s="5"/>
      <c r="IM30" s="9">
        <v>35520</v>
      </c>
      <c r="IO30" s="10">
        <v>130.6</v>
      </c>
      <c r="IP30" s="11">
        <v>129.80000000000001</v>
      </c>
      <c r="IQ30" s="11">
        <v>132.5</v>
      </c>
      <c r="IS30" s="5"/>
      <c r="IU30" s="5"/>
      <c r="IV30" s="9">
        <v>35149</v>
      </c>
      <c r="IX30" s="10">
        <v>122.7</v>
      </c>
      <c r="IY30" s="11">
        <v>121.1</v>
      </c>
      <c r="IZ30" s="11">
        <v>126</v>
      </c>
      <c r="JB30" s="5"/>
    </row>
    <row r="31" spans="2:262" ht="15.75" x14ac:dyDescent="0.25">
      <c r="B31" s="22"/>
      <c r="C31" s="28">
        <f t="shared" ref="C31" si="15">C30+7</f>
        <v>44648</v>
      </c>
      <c r="E31" s="11">
        <v>423.6</v>
      </c>
      <c r="F31" s="11">
        <v>432.2</v>
      </c>
      <c r="G31" s="11">
        <v>414.3</v>
      </c>
      <c r="H31" s="11">
        <v>416.1</v>
      </c>
      <c r="I31" s="23"/>
      <c r="L31" s="22"/>
      <c r="M31" s="28">
        <f t="shared" si="13"/>
        <v>44284</v>
      </c>
      <c r="O31" s="11">
        <v>282.3</v>
      </c>
      <c r="P31" s="11">
        <v>286.5</v>
      </c>
      <c r="Q31" s="11">
        <v>277.60000000000002</v>
      </c>
      <c r="R31" s="11">
        <v>280.7</v>
      </c>
      <c r="S31" s="23"/>
      <c r="V31" s="22"/>
      <c r="W31" s="28">
        <f t="shared" si="14"/>
        <v>43920</v>
      </c>
      <c r="Y31" s="11">
        <v>223.6</v>
      </c>
      <c r="Z31" s="11">
        <v>228.8</v>
      </c>
      <c r="AA31" s="11">
        <v>217.5</v>
      </c>
      <c r="AB31" s="11">
        <v>216.4</v>
      </c>
      <c r="AC31" s="23"/>
      <c r="AF31" s="22"/>
      <c r="AG31" s="12" t="s">
        <v>319</v>
      </c>
      <c r="AI31" s="13">
        <f>SUM(AI27:AI30)/4</f>
        <v>255.45</v>
      </c>
      <c r="AJ31" s="13">
        <f t="shared" ref="AJ31:AL31" si="16">SUM(AJ27:AJ30)/4</f>
        <v>256.10000000000002</v>
      </c>
      <c r="AK31" s="13">
        <f t="shared" si="16"/>
        <v>254.72499999999999</v>
      </c>
      <c r="AL31" s="13">
        <f t="shared" si="16"/>
        <v>253.82499999999999</v>
      </c>
      <c r="AM31" s="23"/>
      <c r="AP31" s="22"/>
      <c r="AQ31" s="28">
        <f>AQ30+7</f>
        <v>43185</v>
      </c>
      <c r="AS31" s="11">
        <v>267.8</v>
      </c>
      <c r="AT31" s="11">
        <v>266.60000000000002</v>
      </c>
      <c r="AU31" s="11">
        <v>268.89999999999998</v>
      </c>
      <c r="AV31" s="11">
        <v>264.60000000000002</v>
      </c>
      <c r="AW31" s="23"/>
      <c r="AZ31" s="22"/>
      <c r="BA31" s="28">
        <f>BA30+7</f>
        <v>42821</v>
      </c>
      <c r="BC31" s="11">
        <v>235.7</v>
      </c>
      <c r="BD31" s="11">
        <v>229.5</v>
      </c>
      <c r="BE31" s="11">
        <v>241.3</v>
      </c>
      <c r="BF31" s="11">
        <v>232.7</v>
      </c>
      <c r="BG31" s="23"/>
      <c r="BJ31" s="22"/>
      <c r="BK31" s="28">
        <f>BK30+7</f>
        <v>42457</v>
      </c>
      <c r="BM31" s="11">
        <v>210.2</v>
      </c>
      <c r="BN31" s="11">
        <v>211</v>
      </c>
      <c r="BO31" s="11">
        <v>209.4</v>
      </c>
      <c r="BP31" s="11">
        <v>195.7</v>
      </c>
      <c r="BQ31" s="23"/>
      <c r="BT31" s="22"/>
      <c r="BU31" s="28">
        <f>BU30+7</f>
        <v>42093</v>
      </c>
      <c r="BW31" s="11">
        <v>253.3</v>
      </c>
      <c r="BX31" s="11">
        <v>250.7</v>
      </c>
      <c r="BY31" s="11">
        <v>255.7</v>
      </c>
      <c r="BZ31" s="11">
        <v>236.2</v>
      </c>
      <c r="CA31" s="23"/>
      <c r="CD31" s="22"/>
      <c r="CE31" s="28">
        <v>41729</v>
      </c>
      <c r="CG31" s="11">
        <v>374.5</v>
      </c>
      <c r="CH31" s="11">
        <v>373.1</v>
      </c>
      <c r="CI31" s="11">
        <v>375.8</v>
      </c>
      <c r="CJ31" s="11">
        <v>358.4</v>
      </c>
      <c r="CK31" s="23"/>
      <c r="CN31" s="22"/>
      <c r="CO31" s="12" t="s">
        <v>241</v>
      </c>
      <c r="CQ31" s="13">
        <f>SUM(CQ27:CQ30)/4</f>
        <v>392.2</v>
      </c>
      <c r="CR31" s="13">
        <f>SUM(CR27:CR30)/4</f>
        <v>389.57499999999999</v>
      </c>
      <c r="CS31" s="13">
        <f>SUM(CS27:CS30)/4</f>
        <v>394.57499999999999</v>
      </c>
      <c r="CT31" s="13">
        <f>SUM(CT27:CT30)/4</f>
        <v>374.125</v>
      </c>
      <c r="CU31" s="23"/>
      <c r="CX31" s="22"/>
      <c r="CY31" s="24">
        <f>CY30+7</f>
        <v>40994</v>
      </c>
      <c r="DA31" s="11">
        <v>403.2</v>
      </c>
      <c r="DB31" s="11">
        <v>403</v>
      </c>
      <c r="DC31" s="11">
        <v>403.3</v>
      </c>
      <c r="DD31" s="11">
        <v>386.9</v>
      </c>
      <c r="DE31" s="23"/>
      <c r="DH31" s="22"/>
      <c r="DI31" s="24">
        <v>40630</v>
      </c>
      <c r="DK31" s="11">
        <v>375.5</v>
      </c>
      <c r="DL31" s="11">
        <v>372.5</v>
      </c>
      <c r="DM31" s="11">
        <v>378.4</v>
      </c>
      <c r="DN31" s="11">
        <v>360.5</v>
      </c>
      <c r="DO31" s="23"/>
      <c r="DR31" s="22"/>
      <c r="DS31" s="24">
        <v>40266</v>
      </c>
      <c r="DU31" s="11">
        <v>289.89999999999998</v>
      </c>
      <c r="DV31" s="11">
        <v>291.39999999999998</v>
      </c>
      <c r="DW31" s="11">
        <v>288.5</v>
      </c>
      <c r="DX31" s="11">
        <v>276.10000000000002</v>
      </c>
      <c r="DY31" s="23"/>
      <c r="EB31" s="5"/>
      <c r="EC31" s="15">
        <v>39902</v>
      </c>
      <c r="EE31" s="16">
        <v>213.5</v>
      </c>
      <c r="EF31" s="16">
        <v>214.7</v>
      </c>
      <c r="EG31" s="16">
        <v>212.3</v>
      </c>
      <c r="EH31" s="16">
        <v>199.4</v>
      </c>
      <c r="EJ31" s="5"/>
      <c r="EL31" s="5"/>
      <c r="EM31" s="15">
        <v>39538</v>
      </c>
      <c r="EO31" s="16">
        <v>338.2</v>
      </c>
      <c r="EP31" s="16">
        <v>340.1</v>
      </c>
      <c r="EQ31" s="16">
        <v>336.4</v>
      </c>
      <c r="ER31" s="16">
        <v>321.5</v>
      </c>
      <c r="ET31" s="5"/>
      <c r="EV31" s="5"/>
      <c r="EW31" s="15">
        <v>39167</v>
      </c>
      <c r="EY31" s="16">
        <v>278.7</v>
      </c>
      <c r="EZ31" s="16">
        <v>275.89999999999998</v>
      </c>
      <c r="FA31" s="16">
        <v>281.3</v>
      </c>
      <c r="FB31" s="16">
        <v>265.2</v>
      </c>
      <c r="FD31" s="5"/>
      <c r="FF31" s="5"/>
      <c r="FG31" s="15">
        <v>38803</v>
      </c>
      <c r="FI31" s="16">
        <v>261.39999999999998</v>
      </c>
      <c r="FJ31" s="11">
        <v>261.7</v>
      </c>
      <c r="FK31" s="11">
        <v>261.10000000000002</v>
      </c>
      <c r="FL31" s="11">
        <v>247.5</v>
      </c>
      <c r="FN31" s="5"/>
      <c r="FP31" s="5"/>
      <c r="FQ31" s="9">
        <v>38439</v>
      </c>
      <c r="FS31" s="10">
        <v>219.2</v>
      </c>
      <c r="FT31" s="11">
        <v>223.1</v>
      </c>
      <c r="FU31" s="11">
        <v>215.8</v>
      </c>
      <c r="FV31" s="11">
        <v>206.7</v>
      </c>
      <c r="FX31" s="5"/>
      <c r="FZ31" s="5"/>
      <c r="GA31" s="9">
        <v>38075</v>
      </c>
      <c r="GB31" s="2"/>
      <c r="GC31" s="10">
        <v>187.2</v>
      </c>
      <c r="GD31" s="11">
        <v>186</v>
      </c>
      <c r="GE31" s="11">
        <v>188.4</v>
      </c>
      <c r="GF31" s="11">
        <v>175.8</v>
      </c>
      <c r="GH31" s="5"/>
      <c r="GJ31" s="5"/>
      <c r="GK31" s="9">
        <v>37711</v>
      </c>
      <c r="GL31" s="2"/>
      <c r="GM31" s="10">
        <v>175.9</v>
      </c>
      <c r="GN31" s="11">
        <v>174.9</v>
      </c>
      <c r="GO31" s="11">
        <v>176.6</v>
      </c>
      <c r="GP31" s="11">
        <v>169.7</v>
      </c>
      <c r="GR31" s="5"/>
      <c r="GS31" s="5"/>
      <c r="GT31" s="12" t="s">
        <v>57</v>
      </c>
      <c r="GU31" s="2"/>
      <c r="GV31" s="13">
        <f>SUM(GV27:GV30)/4</f>
        <v>128.625</v>
      </c>
      <c r="GW31" s="13">
        <f>SUM(GW27:GW30)/4</f>
        <v>126.44999999999999</v>
      </c>
      <c r="GX31" s="13">
        <f>SUM(GX27:GX30)/4</f>
        <v>130.04999999999998</v>
      </c>
      <c r="GY31" s="13">
        <f>SUM(GY27:GY30)/4</f>
        <v>124.45</v>
      </c>
      <c r="HA31" s="5"/>
      <c r="HB31" s="5"/>
      <c r="HC31" s="12" t="s">
        <v>72</v>
      </c>
      <c r="HD31" s="2"/>
      <c r="HE31" s="13">
        <f>SUM(HE27:HE30)/4</f>
        <v>149.47499999999999</v>
      </c>
      <c r="HF31" s="13">
        <f>SUM(HF27:HF30)/4</f>
        <v>148.07499999999999</v>
      </c>
      <c r="HG31" s="13">
        <f>SUM(HG27:HG30)/4</f>
        <v>150.25</v>
      </c>
      <c r="HH31" s="13">
        <f>SUM(HH27:HH30)/4</f>
        <v>147.52499999999998</v>
      </c>
      <c r="HJ31" s="5"/>
      <c r="HK31" s="5"/>
      <c r="HL31" s="12" t="s">
        <v>85</v>
      </c>
      <c r="HM31" s="2"/>
      <c r="HN31" s="13">
        <f>SUM(HN27:HN30)/4</f>
        <v>159.22499999999999</v>
      </c>
      <c r="HO31" s="13">
        <f>SUM(HO27:HO30)/4</f>
        <v>158.44999999999999</v>
      </c>
      <c r="HP31" s="13">
        <f>SUM(HP27:HP30)/4</f>
        <v>160.5</v>
      </c>
      <c r="HR31" s="5"/>
      <c r="HT31" s="5"/>
      <c r="HU31" s="12" t="s">
        <v>98</v>
      </c>
      <c r="HV31" s="2"/>
      <c r="HW31" s="13">
        <f>SUM(HW26:HW30)/5</f>
        <v>103.1</v>
      </c>
      <c r="HX31" s="13">
        <f>SUM(HX26:HX30)/5</f>
        <v>99.539999999999992</v>
      </c>
      <c r="HY31" s="13">
        <f>SUM(HY26:HY30)/5</f>
        <v>107.58</v>
      </c>
      <c r="IA31" s="5"/>
      <c r="IC31" s="5"/>
      <c r="ID31" s="12" t="s">
        <v>111</v>
      </c>
      <c r="IE31" s="2"/>
      <c r="IF31" s="13">
        <f>SUM(IF26:IF30)/5</f>
        <v>110.88</v>
      </c>
      <c r="IG31" s="13">
        <f>SUM(IG26:IG30)/5</f>
        <v>109.38</v>
      </c>
      <c r="IH31" s="13">
        <f>SUM(IH26:IH30)/5</f>
        <v>114.97999999999999</v>
      </c>
      <c r="IJ31" s="5"/>
      <c r="IL31" s="5"/>
      <c r="IM31" s="12" t="s">
        <v>124</v>
      </c>
      <c r="IN31" s="2"/>
      <c r="IO31" s="13">
        <f>SUM(IO26:IO30)/5</f>
        <v>132.08000000000001</v>
      </c>
      <c r="IP31" s="13">
        <f>SUM(IP26:IP30)/5</f>
        <v>131.41999999999999</v>
      </c>
      <c r="IQ31" s="13">
        <f>SUM(IQ26:IQ30)/5</f>
        <v>133.56</v>
      </c>
      <c r="IS31" s="5"/>
      <c r="IU31" s="5"/>
      <c r="IV31" s="12" t="s">
        <v>137</v>
      </c>
      <c r="IW31" s="2"/>
      <c r="IX31" s="13">
        <f>SUM(IX27:IX30)/4</f>
        <v>121.625</v>
      </c>
      <c r="IY31" s="13">
        <f>SUM(IY27:IY30)/4</f>
        <v>120.125</v>
      </c>
      <c r="IZ31" s="13">
        <f>SUM(IZ27:IZ30)/4</f>
        <v>124.80000000000001</v>
      </c>
      <c r="JB31" s="5"/>
    </row>
    <row r="32" spans="2:262" ht="15.75" x14ac:dyDescent="0.25">
      <c r="B32" s="22"/>
      <c r="C32" s="12" t="s">
        <v>358</v>
      </c>
      <c r="E32" s="13">
        <f>SUM(E28:E31)/4</f>
        <v>429.47500000000002</v>
      </c>
      <c r="F32" s="13">
        <f t="shared" ref="F32:H32" si="17">SUM(F28:F31)/4</f>
        <v>433.37500000000006</v>
      </c>
      <c r="G32" s="13">
        <f t="shared" si="17"/>
        <v>425.22499999999997</v>
      </c>
      <c r="H32" s="13">
        <f t="shared" si="17"/>
        <v>424.1</v>
      </c>
      <c r="I32" s="23"/>
      <c r="L32" s="22"/>
      <c r="M32" s="12" t="s">
        <v>345</v>
      </c>
      <c r="O32" s="13">
        <f>SUM(O27:O31)/5</f>
        <v>279.62</v>
      </c>
      <c r="P32" s="13">
        <f t="shared" ref="P32:R32" si="18">SUM(P27:P31)/5</f>
        <v>283.38</v>
      </c>
      <c r="Q32" s="13">
        <f t="shared" si="18"/>
        <v>275.44000000000005</v>
      </c>
      <c r="R32" s="13">
        <f t="shared" si="18"/>
        <v>279.44</v>
      </c>
      <c r="S32" s="23"/>
      <c r="V32" s="22"/>
      <c r="W32" s="12" t="s">
        <v>332</v>
      </c>
      <c r="Y32" s="13">
        <f>SUM(Y27:Y31)/5</f>
        <v>237.71999999999997</v>
      </c>
      <c r="Z32" s="13">
        <f t="shared" ref="Z32:AB32" si="19">SUM(Z27:Z31)/5</f>
        <v>243.66</v>
      </c>
      <c r="AA32" s="13">
        <f t="shared" si="19"/>
        <v>230.88000000000002</v>
      </c>
      <c r="AB32" s="13">
        <f t="shared" si="19"/>
        <v>230.3</v>
      </c>
      <c r="AC32" s="23"/>
      <c r="AF32" s="22"/>
      <c r="AG32" s="28"/>
      <c r="AI32" s="11"/>
      <c r="AJ32" s="13"/>
      <c r="AK32" s="13"/>
      <c r="AL32" s="13"/>
      <c r="AM32" s="23"/>
      <c r="AP32" s="22"/>
      <c r="AQ32" s="12" t="s">
        <v>306</v>
      </c>
      <c r="AS32" s="13">
        <f>SUM(AS28:AS31)/4</f>
        <v>263.25</v>
      </c>
      <c r="AT32" s="13">
        <f t="shared" ref="AT32:AV32" si="20">SUM(AT28:AT31)/4</f>
        <v>262.27499999999998</v>
      </c>
      <c r="AU32" s="13">
        <f t="shared" si="20"/>
        <v>264.125</v>
      </c>
      <c r="AV32" s="13">
        <f t="shared" si="20"/>
        <v>260.17500000000001</v>
      </c>
      <c r="AW32" s="23"/>
      <c r="AZ32" s="22"/>
      <c r="BA32" s="12" t="s">
        <v>293</v>
      </c>
      <c r="BC32" s="13">
        <f>SUM(BC28:BC31)/4</f>
        <v>236.67500000000001</v>
      </c>
      <c r="BD32" s="13">
        <f>SUM(BD28:BD31)/4</f>
        <v>230.82499999999999</v>
      </c>
      <c r="BE32" s="13">
        <f>SUM(BE28:BE31)/4</f>
        <v>242</v>
      </c>
      <c r="BF32" s="13">
        <f>SUM(BF28:BF31)/4</f>
        <v>233.625</v>
      </c>
      <c r="BG32" s="23"/>
      <c r="BJ32" s="22"/>
      <c r="BK32" s="12" t="s">
        <v>280</v>
      </c>
      <c r="BM32" s="13">
        <f>SUM(BM28:BM31)/4</f>
        <v>199.92500000000001</v>
      </c>
      <c r="BN32" s="13">
        <f>SUM(BN28:BN31)/4</f>
        <v>200.47500000000002</v>
      </c>
      <c r="BO32" s="13">
        <f>SUM(BO28:BO31)/4</f>
        <v>199.4</v>
      </c>
      <c r="BP32" s="13">
        <f>SUM(BP28:BP31)/4</f>
        <v>184.64999999999998</v>
      </c>
      <c r="BQ32" s="23"/>
      <c r="BT32" s="22"/>
      <c r="BU32" s="12" t="s">
        <v>266</v>
      </c>
      <c r="BW32" s="13">
        <f>SUM(BW27:BW31)/5</f>
        <v>256.2</v>
      </c>
      <c r="BX32" s="13">
        <f>SUM(BX27:BX31)/5</f>
        <v>254.48000000000002</v>
      </c>
      <c r="BY32" s="13">
        <f>SUM(BY27:BY31)/5</f>
        <v>257.78000000000003</v>
      </c>
      <c r="BZ32" s="13">
        <f>SUM(BZ27:BZ31)/5</f>
        <v>240.26</v>
      </c>
      <c r="CA32" s="23"/>
      <c r="CD32" s="22"/>
      <c r="CE32" s="12" t="s">
        <v>254</v>
      </c>
      <c r="CG32" s="13">
        <f>SUM(CG27:CG31)/5</f>
        <v>374.04</v>
      </c>
      <c r="CH32" s="13">
        <f>SUM(CH27:CH31)/5</f>
        <v>373.6</v>
      </c>
      <c r="CI32" s="13">
        <f>SUM(CI27:CI31)/5</f>
        <v>374.46</v>
      </c>
      <c r="CJ32" s="13">
        <f>SUM(CJ27:CJ31)/5</f>
        <v>359.12</v>
      </c>
      <c r="CK32" s="23"/>
      <c r="CN32" s="22"/>
      <c r="CO32" s="29"/>
      <c r="CU32" s="23"/>
      <c r="CX32" s="22"/>
      <c r="CY32" s="12" t="s">
        <v>236</v>
      </c>
      <c r="DA32" s="13">
        <f>SUM(DA28:DA31)/4</f>
        <v>398.09999999999997</v>
      </c>
      <c r="DB32" s="13">
        <f>SUM(DB28:DB31)/4</f>
        <v>397.05</v>
      </c>
      <c r="DC32" s="13">
        <f>SUM(DC28:DC31)/4</f>
        <v>399.02500000000003</v>
      </c>
      <c r="DD32" s="13">
        <f>SUM(DD28:DD31)/4</f>
        <v>383.02499999999998</v>
      </c>
      <c r="DE32" s="23"/>
      <c r="DH32" s="22"/>
      <c r="DI32" s="12" t="s">
        <v>215</v>
      </c>
      <c r="DK32" s="13">
        <f>SUM(DK28:DK31)/4</f>
        <v>372.875</v>
      </c>
      <c r="DL32" s="13">
        <f>SUM(DL28:DL31)/4</f>
        <v>369.875</v>
      </c>
      <c r="DM32" s="13">
        <f>SUM(DM28:DM31)/4</f>
        <v>375.67500000000007</v>
      </c>
      <c r="DN32" s="13">
        <f>SUM(DN28:DN31)/4</f>
        <v>358.375</v>
      </c>
      <c r="DO32" s="23"/>
      <c r="DR32" s="22"/>
      <c r="DS32" s="12" t="s">
        <v>201</v>
      </c>
      <c r="DU32" s="13">
        <f>SUM(DU27:DU31)/5</f>
        <v>288.76000000000005</v>
      </c>
      <c r="DV32" s="13">
        <f>SUM(DV27:DV31)/5</f>
        <v>289.52</v>
      </c>
      <c r="DW32" s="13">
        <f>SUM(DW27:DW31)/5</f>
        <v>288.08000000000004</v>
      </c>
      <c r="DX32" s="13">
        <f>SUM(DX27:DX31)/5</f>
        <v>274.88</v>
      </c>
      <c r="DY32" s="23"/>
      <c r="EB32" s="5"/>
      <c r="EC32" s="12" t="s">
        <v>188</v>
      </c>
      <c r="EE32" s="13">
        <f>SUM(EE27:EE31)/5</f>
        <v>207.35999999999999</v>
      </c>
      <c r="EF32" s="13">
        <f>SUM(EF27:EF31)/5</f>
        <v>208.61999999999998</v>
      </c>
      <c r="EG32" s="13">
        <f>SUM(EG27:EG31)/5</f>
        <v>206.18</v>
      </c>
      <c r="EH32" s="13">
        <f>SUM(EH27:EH31)/5</f>
        <v>193.04</v>
      </c>
      <c r="EJ32" s="5"/>
      <c r="EL32" s="5"/>
      <c r="EM32" s="12" t="s">
        <v>176</v>
      </c>
      <c r="EO32" s="13">
        <f>SUM(EO27:EO31)/5</f>
        <v>334.30000000000007</v>
      </c>
      <c r="EP32" s="13">
        <f>SUM(EP27:EP31)/5</f>
        <v>337.91999999999996</v>
      </c>
      <c r="EQ32" s="13">
        <f>SUM(EQ27:EQ31)/5</f>
        <v>331</v>
      </c>
      <c r="ER32" s="13">
        <f>SUM(ER27:ER31)/5</f>
        <v>318.39999999999998</v>
      </c>
      <c r="ET32" s="5"/>
      <c r="EV32" s="5"/>
      <c r="EW32" s="12" t="s">
        <v>163</v>
      </c>
      <c r="EY32" s="13">
        <f>SUM(EY28:EY31)/4</f>
        <v>272.89999999999998</v>
      </c>
      <c r="EZ32" s="13">
        <f>SUM(EZ28:EZ31)/4</f>
        <v>272.14999999999998</v>
      </c>
      <c r="FA32" s="13">
        <f>SUM(FA28:FA31)/4</f>
        <v>273.60000000000002</v>
      </c>
      <c r="FB32" s="13">
        <f>SUM(FB28:FB31)/4</f>
        <v>258.72500000000002</v>
      </c>
      <c r="FD32" s="5"/>
      <c r="FF32" s="5"/>
      <c r="FG32" s="12" t="s">
        <v>150</v>
      </c>
      <c r="FI32" s="13">
        <f>SUM(FI28:FI31)/4</f>
        <v>252.32499999999999</v>
      </c>
      <c r="FJ32" s="13">
        <f>SUM(FJ28:FJ31)/4</f>
        <v>253.3</v>
      </c>
      <c r="FK32" s="13">
        <f>SUM(FK28:FK31)/4</f>
        <v>251.42499999999998</v>
      </c>
      <c r="FL32" s="13">
        <f>SUM(FL28:FL31)/4</f>
        <v>238.54999999999998</v>
      </c>
      <c r="FN32" s="5"/>
      <c r="FP32" s="5"/>
      <c r="FQ32" s="12" t="s">
        <v>5</v>
      </c>
      <c r="FS32" s="13">
        <f>SUM(FS28:FS31)/4</f>
        <v>211.82499999999999</v>
      </c>
      <c r="FT32" s="13">
        <f>SUM(FT28:FT31)/4</f>
        <v>215.25000000000003</v>
      </c>
      <c r="FU32" s="13">
        <f>SUM(FU28:FU31)/4</f>
        <v>208.75</v>
      </c>
      <c r="FV32" s="13">
        <f>SUM(FV28:FV31)/4</f>
        <v>199.64999999999998</v>
      </c>
      <c r="FX32" s="5"/>
      <c r="FZ32" s="5"/>
      <c r="GA32" s="12" t="s">
        <v>27</v>
      </c>
      <c r="GC32" s="13">
        <f>SUM(GC27:GC31)/5</f>
        <v>185.58</v>
      </c>
      <c r="GD32" s="13">
        <f>SUM(GD27:GD31)/5</f>
        <v>184.76</v>
      </c>
      <c r="GE32" s="13">
        <f>SUM(GE27:GE31)/5</f>
        <v>186.32</v>
      </c>
      <c r="GF32" s="13">
        <f>SUM(GF27:GF31)/5</f>
        <v>174.26</v>
      </c>
      <c r="GH32" s="5"/>
      <c r="GJ32" s="5"/>
      <c r="GK32" s="12" t="s">
        <v>42</v>
      </c>
      <c r="GM32" s="13">
        <f>SUM(GM27:GM31)/5</f>
        <v>176.7</v>
      </c>
      <c r="GN32" s="13">
        <f>SUM(GN27:GN31)/5</f>
        <v>175.62</v>
      </c>
      <c r="GO32" s="13">
        <f>SUM(GO27:GO31)/5</f>
        <v>177.42000000000002</v>
      </c>
      <c r="GP32" s="13">
        <f>SUM(GP27:GP31)/5</f>
        <v>170.77999999999997</v>
      </c>
      <c r="GR32" s="5"/>
      <c r="GS32" s="5"/>
      <c r="GT32" s="7"/>
      <c r="GV32" s="11"/>
      <c r="GW32" s="11"/>
      <c r="GX32" s="11"/>
      <c r="GY32" s="11"/>
      <c r="HA32" s="5"/>
      <c r="HB32" s="5"/>
      <c r="HC32" s="7"/>
      <c r="HE32" s="11"/>
      <c r="HF32" s="11"/>
      <c r="HG32" s="11"/>
      <c r="HH32" s="11"/>
      <c r="HJ32" s="5"/>
      <c r="HK32" s="5"/>
      <c r="HL32" s="7"/>
      <c r="HN32" s="11"/>
      <c r="HO32" s="11"/>
      <c r="HP32" s="11"/>
      <c r="HR32" s="5"/>
      <c r="HT32" s="5"/>
      <c r="HU32" s="7"/>
      <c r="HW32" s="11"/>
      <c r="HX32" s="11"/>
      <c r="HY32" s="11"/>
      <c r="IA32" s="5"/>
      <c r="IC32" s="5"/>
      <c r="ID32" s="7"/>
      <c r="IF32" s="11"/>
      <c r="IG32" s="11"/>
      <c r="IH32" s="11"/>
      <c r="IJ32" s="5"/>
      <c r="IL32" s="5"/>
      <c r="IM32" s="7"/>
      <c r="IO32" s="11"/>
      <c r="IP32" s="11"/>
      <c r="IQ32" s="11"/>
      <c r="IS32" s="5"/>
      <c r="IU32" s="5"/>
      <c r="JB32" s="5"/>
    </row>
    <row r="33" spans="2:262" x14ac:dyDescent="0.2">
      <c r="B33" s="22"/>
      <c r="C33" s="28"/>
      <c r="E33" s="11"/>
      <c r="F33" s="11"/>
      <c r="G33" s="11"/>
      <c r="H33" s="11"/>
      <c r="I33" s="23"/>
      <c r="L33" s="22"/>
      <c r="M33" s="28"/>
      <c r="O33" s="11"/>
      <c r="P33" s="11"/>
      <c r="Q33" s="11"/>
      <c r="R33" s="11"/>
      <c r="S33" s="23"/>
      <c r="V33" s="22"/>
      <c r="W33" s="28"/>
      <c r="Y33" s="11"/>
      <c r="Z33" s="11"/>
      <c r="AA33" s="11"/>
      <c r="AB33" s="11"/>
      <c r="AC33" s="23"/>
      <c r="AF33" s="22"/>
      <c r="AG33" s="28">
        <v>43556</v>
      </c>
      <c r="AI33" s="11">
        <v>265.5</v>
      </c>
      <c r="AJ33" s="11">
        <v>264.89999999999998</v>
      </c>
      <c r="AK33" s="11">
        <v>266.10000000000002</v>
      </c>
      <c r="AL33" s="11">
        <v>265</v>
      </c>
      <c r="AM33" s="23"/>
      <c r="AP33" s="22"/>
      <c r="AQ33" s="28"/>
      <c r="AS33" s="11"/>
      <c r="AT33" s="11"/>
      <c r="AU33" s="11"/>
      <c r="AV33" s="11"/>
      <c r="AW33" s="23"/>
      <c r="AZ33" s="22"/>
      <c r="BA33" s="28"/>
      <c r="BC33" s="11"/>
      <c r="BD33" s="11"/>
      <c r="BE33" s="11"/>
      <c r="BF33" s="11"/>
      <c r="BG33" s="23"/>
      <c r="BJ33" s="22"/>
      <c r="BK33" s="28"/>
      <c r="BM33" s="11"/>
      <c r="BN33" s="11"/>
      <c r="BO33" s="11"/>
      <c r="BP33" s="11"/>
      <c r="BQ33" s="23"/>
      <c r="BT33" s="22"/>
      <c r="BU33" s="28"/>
      <c r="BW33" s="11"/>
      <c r="BX33" s="11"/>
      <c r="BY33" s="11"/>
      <c r="BZ33" s="11"/>
      <c r="CA33" s="23"/>
      <c r="CD33" s="22"/>
      <c r="CE33" s="28"/>
      <c r="CG33" s="11"/>
      <c r="CH33" s="11"/>
      <c r="CI33" s="11"/>
      <c r="CJ33" s="11"/>
      <c r="CK33" s="23"/>
      <c r="CN33" s="22"/>
      <c r="CO33" s="28">
        <v>41365</v>
      </c>
      <c r="CQ33" s="11">
        <v>385.3</v>
      </c>
      <c r="CR33" s="11">
        <v>382.7</v>
      </c>
      <c r="CS33" s="11">
        <v>387.7</v>
      </c>
      <c r="CT33" s="11">
        <v>368</v>
      </c>
      <c r="CU33" s="23"/>
      <c r="CX33" s="22"/>
      <c r="DE33" s="23"/>
      <c r="DH33" s="22"/>
      <c r="DO33" s="23"/>
      <c r="DR33" s="22"/>
      <c r="DY33" s="23"/>
      <c r="EB33" s="5"/>
      <c r="EJ33" s="5"/>
      <c r="EL33" s="5"/>
      <c r="ET33" s="5"/>
      <c r="EV33" s="5"/>
      <c r="FD33" s="5"/>
      <c r="FF33" s="5"/>
      <c r="FN33" s="5"/>
      <c r="FP33" s="5"/>
      <c r="FX33" s="5"/>
      <c r="FZ33" s="5"/>
      <c r="GH33" s="5"/>
      <c r="GJ33" s="5"/>
      <c r="GR33" s="5"/>
      <c r="GS33" s="5"/>
      <c r="GT33" s="9">
        <v>37347</v>
      </c>
      <c r="GV33" s="10">
        <v>141.9</v>
      </c>
      <c r="GW33" s="11">
        <v>139.4</v>
      </c>
      <c r="GX33" s="11">
        <v>143.5</v>
      </c>
      <c r="GY33" s="11">
        <v>137.30000000000001</v>
      </c>
      <c r="HA33" s="5"/>
      <c r="HB33" s="5"/>
      <c r="HC33" s="9">
        <v>36983</v>
      </c>
      <c r="HE33" s="10">
        <v>149</v>
      </c>
      <c r="HF33" s="11">
        <v>146.6</v>
      </c>
      <c r="HG33" s="11">
        <v>150.5</v>
      </c>
      <c r="HH33" s="11">
        <v>146.6</v>
      </c>
      <c r="HJ33" s="5"/>
      <c r="HK33" s="5"/>
      <c r="HL33" s="9">
        <v>36619</v>
      </c>
      <c r="HN33" s="10">
        <v>160.6</v>
      </c>
      <c r="HO33" s="11">
        <v>159.6</v>
      </c>
      <c r="HP33" s="11">
        <v>162</v>
      </c>
      <c r="HR33" s="5"/>
      <c r="HT33" s="5"/>
      <c r="HU33" s="9">
        <v>36255</v>
      </c>
      <c r="HW33" s="10">
        <v>111.8</v>
      </c>
      <c r="HX33" s="11">
        <v>109.5</v>
      </c>
      <c r="HY33" s="11">
        <v>115.4</v>
      </c>
      <c r="IA33" s="5"/>
      <c r="IC33" s="5"/>
      <c r="ID33" s="9">
        <v>35891</v>
      </c>
      <c r="IF33" s="10">
        <v>110.8</v>
      </c>
      <c r="IG33" s="11">
        <v>109.9</v>
      </c>
      <c r="IH33" s="11">
        <v>113.4</v>
      </c>
      <c r="IJ33" s="5"/>
      <c r="IL33" s="5"/>
      <c r="IM33" s="9">
        <v>35527</v>
      </c>
      <c r="IO33" s="10">
        <v>129.80000000000001</v>
      </c>
      <c r="IP33" s="11">
        <v>128.9</v>
      </c>
      <c r="IQ33" s="11">
        <v>131.6</v>
      </c>
      <c r="IS33" s="5"/>
      <c r="IU33" s="5"/>
      <c r="IV33" s="9">
        <v>35156</v>
      </c>
      <c r="IX33" s="10">
        <v>124.5</v>
      </c>
      <c r="IY33" s="11">
        <v>122.9</v>
      </c>
      <c r="IZ33" s="11">
        <v>127.9</v>
      </c>
      <c r="JB33" s="5"/>
    </row>
    <row r="34" spans="2:262" x14ac:dyDescent="0.2">
      <c r="B34" s="22"/>
      <c r="C34" s="28">
        <v>44655</v>
      </c>
      <c r="E34" s="11">
        <v>416.3</v>
      </c>
      <c r="F34" s="11">
        <v>425.5</v>
      </c>
      <c r="G34" s="11">
        <v>406.3</v>
      </c>
      <c r="H34" s="11">
        <v>408.5</v>
      </c>
      <c r="I34" s="23"/>
      <c r="L34" s="22"/>
      <c r="M34" s="28">
        <v>44291</v>
      </c>
      <c r="O34" s="11">
        <v>282.39999999999998</v>
      </c>
      <c r="P34" s="11">
        <v>286.39999999999998</v>
      </c>
      <c r="Q34" s="11">
        <v>278</v>
      </c>
      <c r="R34" s="11">
        <v>280.2</v>
      </c>
      <c r="S34" s="23"/>
      <c r="V34" s="22"/>
      <c r="W34" s="28">
        <v>43927</v>
      </c>
      <c r="Y34" s="11">
        <v>219.1</v>
      </c>
      <c r="Z34" s="11">
        <v>223.3</v>
      </c>
      <c r="AA34" s="11">
        <v>214.3</v>
      </c>
      <c r="AB34" s="11">
        <v>211.2</v>
      </c>
      <c r="AC34" s="23"/>
      <c r="AF34" s="22"/>
      <c r="AG34" s="28">
        <f>AG33+7</f>
        <v>43563</v>
      </c>
      <c r="AI34" s="11">
        <v>271.3</v>
      </c>
      <c r="AJ34" s="11">
        <v>271.3</v>
      </c>
      <c r="AK34" s="11">
        <v>271.39999999999998</v>
      </c>
      <c r="AL34" s="11">
        <v>269.8</v>
      </c>
      <c r="AM34" s="23"/>
      <c r="AP34" s="22"/>
      <c r="AQ34" s="28">
        <v>43192</v>
      </c>
      <c r="AS34" s="11">
        <v>271.60000000000002</v>
      </c>
      <c r="AT34" s="11">
        <v>268.2</v>
      </c>
      <c r="AU34" s="11">
        <v>274.8</v>
      </c>
      <c r="AV34" s="11">
        <v>268.7</v>
      </c>
      <c r="AW34" s="23"/>
      <c r="AZ34" s="22"/>
      <c r="BA34" s="28">
        <v>42828</v>
      </c>
      <c r="BC34" s="11">
        <v>237.7</v>
      </c>
      <c r="BD34" s="11">
        <v>233.5</v>
      </c>
      <c r="BE34" s="11">
        <v>241.6</v>
      </c>
      <c r="BF34" s="11">
        <v>234.6</v>
      </c>
      <c r="BG34" s="23"/>
      <c r="BJ34" s="22"/>
      <c r="BK34" s="28">
        <v>42464</v>
      </c>
      <c r="BM34" s="11">
        <v>212.5</v>
      </c>
      <c r="BN34" s="11">
        <v>212.3</v>
      </c>
      <c r="BO34" s="11">
        <v>212.7</v>
      </c>
      <c r="BP34" s="11">
        <v>199.1</v>
      </c>
      <c r="BQ34" s="23"/>
      <c r="BT34" s="22"/>
      <c r="BU34" s="28">
        <v>42100</v>
      </c>
      <c r="BW34" s="11">
        <v>254.2</v>
      </c>
      <c r="BX34" s="11">
        <v>252.5</v>
      </c>
      <c r="BY34" s="11">
        <v>255.8</v>
      </c>
      <c r="BZ34" s="11">
        <v>235.4</v>
      </c>
      <c r="CA34" s="23"/>
      <c r="CD34" s="22"/>
      <c r="CE34" s="28">
        <v>41736</v>
      </c>
      <c r="CG34" s="11">
        <v>374.3</v>
      </c>
      <c r="CH34" s="11">
        <v>373.2</v>
      </c>
      <c r="CI34" s="11">
        <v>375.4</v>
      </c>
      <c r="CJ34" s="11">
        <v>359.4</v>
      </c>
      <c r="CK34" s="23"/>
      <c r="CN34" s="22"/>
      <c r="CO34" s="28">
        <f>CO33+7</f>
        <v>41372</v>
      </c>
      <c r="CQ34" s="11">
        <v>381.1</v>
      </c>
      <c r="CR34" s="11">
        <v>380</v>
      </c>
      <c r="CS34" s="11">
        <v>382.1</v>
      </c>
      <c r="CT34" s="11">
        <v>363.4</v>
      </c>
      <c r="CU34" s="23"/>
      <c r="CX34" s="22"/>
      <c r="CY34" s="24">
        <v>41001</v>
      </c>
      <c r="DA34" s="11">
        <v>407.5</v>
      </c>
      <c r="DB34" s="11">
        <v>407.5</v>
      </c>
      <c r="DC34" s="11">
        <v>407.5</v>
      </c>
      <c r="DD34" s="11">
        <v>391.3</v>
      </c>
      <c r="DE34" s="23"/>
      <c r="DH34" s="22"/>
      <c r="DI34" s="24">
        <v>40637</v>
      </c>
      <c r="DK34" s="11">
        <v>383.8</v>
      </c>
      <c r="DL34" s="11">
        <v>382.9</v>
      </c>
      <c r="DM34" s="11">
        <v>384.5</v>
      </c>
      <c r="DN34" s="11">
        <v>367.6</v>
      </c>
      <c r="DO34" s="23"/>
      <c r="DR34" s="22"/>
      <c r="DS34" s="24">
        <v>40273</v>
      </c>
      <c r="DU34" s="11">
        <v>293.5</v>
      </c>
      <c r="DV34" s="11">
        <v>296.89999999999998</v>
      </c>
      <c r="DW34" s="11">
        <v>290.3</v>
      </c>
      <c r="DX34" s="11">
        <v>277.89999999999998</v>
      </c>
      <c r="DY34" s="23"/>
      <c r="EB34" s="5"/>
      <c r="EC34" s="15">
        <v>39909</v>
      </c>
      <c r="EE34" s="16">
        <v>214</v>
      </c>
      <c r="EF34" s="16">
        <v>215</v>
      </c>
      <c r="EG34" s="16">
        <v>213.1</v>
      </c>
      <c r="EH34" s="16">
        <v>199.5</v>
      </c>
      <c r="EJ34" s="5"/>
      <c r="EL34" s="5"/>
      <c r="EM34" s="15">
        <v>39545</v>
      </c>
      <c r="EO34" s="16">
        <v>339.4</v>
      </c>
      <c r="EP34" s="16">
        <v>342.9</v>
      </c>
      <c r="EQ34" s="16">
        <v>336.3</v>
      </c>
      <c r="ER34" s="16">
        <v>322.10000000000002</v>
      </c>
      <c r="ET34" s="5"/>
      <c r="EV34" s="5"/>
      <c r="EW34" s="15">
        <v>39174</v>
      </c>
      <c r="EY34" s="16">
        <v>288</v>
      </c>
      <c r="EZ34" s="16">
        <v>281.39999999999998</v>
      </c>
      <c r="FA34" s="16">
        <v>294</v>
      </c>
      <c r="FB34" s="16">
        <v>275.89999999999998</v>
      </c>
      <c r="FD34" s="5"/>
      <c r="FF34" s="5"/>
      <c r="FG34" s="15">
        <v>38810</v>
      </c>
      <c r="FI34" s="16">
        <v>271.60000000000002</v>
      </c>
      <c r="FJ34" s="11">
        <v>273.7</v>
      </c>
      <c r="FK34" s="11">
        <v>269.60000000000002</v>
      </c>
      <c r="FL34" s="11">
        <v>257.3</v>
      </c>
      <c r="FN34" s="5"/>
      <c r="FP34" s="5"/>
      <c r="FQ34" s="9">
        <v>38446</v>
      </c>
      <c r="FS34" s="10">
        <v>223.7</v>
      </c>
      <c r="FT34" s="11">
        <v>226.6</v>
      </c>
      <c r="FU34" s="11">
        <v>221.1</v>
      </c>
      <c r="FV34" s="11">
        <v>213.3</v>
      </c>
      <c r="FX34" s="5"/>
      <c r="FZ34" s="5"/>
      <c r="GA34" s="9">
        <v>38082</v>
      </c>
      <c r="GC34" s="10">
        <v>187.4</v>
      </c>
      <c r="GD34" s="11">
        <v>185.3</v>
      </c>
      <c r="GE34" s="11">
        <v>189.3</v>
      </c>
      <c r="GF34" s="11">
        <v>176.2</v>
      </c>
      <c r="GH34" s="5"/>
      <c r="GJ34" s="5"/>
      <c r="GK34" s="9">
        <v>37718</v>
      </c>
      <c r="GM34" s="10">
        <v>174.3</v>
      </c>
      <c r="GN34" s="11">
        <v>173.3</v>
      </c>
      <c r="GO34" s="11">
        <v>174.9</v>
      </c>
      <c r="GP34" s="11">
        <v>168.4</v>
      </c>
      <c r="GR34" s="5"/>
      <c r="GS34" s="5"/>
      <c r="GT34" s="9">
        <v>37354</v>
      </c>
      <c r="GV34" s="10">
        <v>145.4</v>
      </c>
      <c r="GW34" s="11">
        <v>143.6</v>
      </c>
      <c r="GX34" s="11">
        <v>146.6</v>
      </c>
      <c r="GY34" s="11">
        <v>140.5</v>
      </c>
      <c r="HA34" s="5"/>
      <c r="HB34" s="5"/>
      <c r="HC34" s="9">
        <v>36990</v>
      </c>
      <c r="HE34" s="10">
        <v>151.5</v>
      </c>
      <c r="HF34" s="11">
        <v>146.9</v>
      </c>
      <c r="HG34" s="11">
        <v>154.19999999999999</v>
      </c>
      <c r="HH34" s="11">
        <v>149.19999999999999</v>
      </c>
      <c r="HJ34" s="5"/>
      <c r="HK34" s="5"/>
      <c r="HL34" s="9">
        <v>36626</v>
      </c>
      <c r="HN34" s="10">
        <v>159.6</v>
      </c>
      <c r="HO34" s="11">
        <v>157.6</v>
      </c>
      <c r="HP34" s="11">
        <v>161.69999999999999</v>
      </c>
      <c r="HR34" s="5"/>
      <c r="HT34" s="5"/>
      <c r="HU34" s="9">
        <v>36262</v>
      </c>
      <c r="HW34" s="10">
        <v>114.9</v>
      </c>
      <c r="HX34" s="11">
        <v>112.3</v>
      </c>
      <c r="HY34" s="11">
        <v>118.5</v>
      </c>
      <c r="IA34" s="5"/>
      <c r="IC34" s="5"/>
      <c r="ID34" s="9">
        <v>35898</v>
      </c>
      <c r="IF34" s="10">
        <v>110.6</v>
      </c>
      <c r="IG34" s="11">
        <v>109.9</v>
      </c>
      <c r="IH34" s="11">
        <v>112.4</v>
      </c>
      <c r="IJ34" s="5"/>
      <c r="IL34" s="5"/>
      <c r="IM34" s="9">
        <v>35534</v>
      </c>
      <c r="IO34" s="10">
        <v>129.1</v>
      </c>
      <c r="IP34" s="11">
        <v>128.1</v>
      </c>
      <c r="IQ34" s="11">
        <v>131.4</v>
      </c>
      <c r="IS34" s="5"/>
      <c r="IU34" s="5"/>
      <c r="IV34" s="9">
        <v>35163</v>
      </c>
      <c r="IX34" s="10">
        <v>125.9</v>
      </c>
      <c r="IY34" s="11">
        <v>124.4</v>
      </c>
      <c r="IZ34" s="11">
        <v>128.9</v>
      </c>
      <c r="JB34" s="5"/>
    </row>
    <row r="35" spans="2:262" x14ac:dyDescent="0.2">
      <c r="B35" s="22"/>
      <c r="C35" s="28">
        <f>C34+7</f>
        <v>44662</v>
      </c>
      <c r="E35" s="11">
        <v>410.4</v>
      </c>
      <c r="F35" s="11">
        <v>420.4</v>
      </c>
      <c r="G35" s="11">
        <v>399.6</v>
      </c>
      <c r="H35" s="11">
        <v>400.3</v>
      </c>
      <c r="I35" s="23"/>
      <c r="L35" s="22"/>
      <c r="M35" s="28">
        <f>M34+7</f>
        <v>44298</v>
      </c>
      <c r="O35" s="11">
        <v>279.60000000000002</v>
      </c>
      <c r="P35" s="11">
        <v>284.7</v>
      </c>
      <c r="Q35" s="11">
        <v>273.8</v>
      </c>
      <c r="R35" s="11">
        <v>277</v>
      </c>
      <c r="S35" s="23"/>
      <c r="V35" s="22"/>
      <c r="W35" s="28">
        <f>W34+7</f>
        <v>43934</v>
      </c>
      <c r="Y35" s="11">
        <v>215.2</v>
      </c>
      <c r="Z35" s="11">
        <v>220</v>
      </c>
      <c r="AA35" s="11">
        <v>209.8</v>
      </c>
      <c r="AB35" s="11">
        <v>206.7</v>
      </c>
      <c r="AC35" s="23"/>
      <c r="AF35" s="22"/>
      <c r="AG35" s="28">
        <f>AG34+7</f>
        <v>43570</v>
      </c>
      <c r="AI35" s="11">
        <v>277.7</v>
      </c>
      <c r="AJ35" s="11">
        <v>276.8</v>
      </c>
      <c r="AK35" s="11">
        <v>278.8</v>
      </c>
      <c r="AL35" s="11">
        <v>277.2</v>
      </c>
      <c r="AM35" s="23"/>
      <c r="AP35" s="22"/>
      <c r="AQ35" s="28">
        <f>AQ34+7</f>
        <v>43199</v>
      </c>
      <c r="AS35" s="11">
        <v>270.10000000000002</v>
      </c>
      <c r="AT35" s="11">
        <v>268</v>
      </c>
      <c r="AU35" s="11">
        <v>272.10000000000002</v>
      </c>
      <c r="AV35" s="11">
        <v>269.10000000000002</v>
      </c>
      <c r="AW35" s="23"/>
      <c r="AZ35" s="22"/>
      <c r="BA35" s="28">
        <f>BA34+7</f>
        <v>42835</v>
      </c>
      <c r="BC35" s="11">
        <v>244.2</v>
      </c>
      <c r="BD35" s="11">
        <v>241</v>
      </c>
      <c r="BE35" s="11">
        <v>247.1</v>
      </c>
      <c r="BF35" s="11">
        <v>241.2</v>
      </c>
      <c r="BG35" s="23"/>
      <c r="BJ35" s="22"/>
      <c r="BK35" s="28">
        <f>BK34+7</f>
        <v>42471</v>
      </c>
      <c r="BM35" s="11">
        <v>214.2</v>
      </c>
      <c r="BN35" s="11">
        <v>213.9</v>
      </c>
      <c r="BO35" s="11">
        <v>214.5</v>
      </c>
      <c r="BP35" s="11">
        <v>201.4</v>
      </c>
      <c r="BQ35" s="23"/>
      <c r="BT35" s="22"/>
      <c r="BU35" s="28">
        <f>BU34+7</f>
        <v>42107</v>
      </c>
      <c r="BW35" s="11">
        <v>252.3</v>
      </c>
      <c r="BX35" s="11">
        <v>250.3</v>
      </c>
      <c r="BY35" s="11">
        <v>254.1</v>
      </c>
      <c r="BZ35" s="11">
        <v>235.9</v>
      </c>
      <c r="CA35" s="23"/>
      <c r="CD35" s="22"/>
      <c r="CE35" s="28">
        <f>CE34+7</f>
        <v>41743</v>
      </c>
      <c r="CG35" s="11">
        <v>375.3</v>
      </c>
      <c r="CH35" s="11">
        <v>375</v>
      </c>
      <c r="CI35" s="11">
        <v>375.6</v>
      </c>
      <c r="CJ35" s="11">
        <v>360.3</v>
      </c>
      <c r="CK35" s="23"/>
      <c r="CN35" s="22"/>
      <c r="CO35" s="28">
        <f>CO34+7</f>
        <v>41379</v>
      </c>
      <c r="CQ35" s="11">
        <v>377.1</v>
      </c>
      <c r="CR35" s="11">
        <v>375.7</v>
      </c>
      <c r="CS35" s="11">
        <v>378.4</v>
      </c>
      <c r="CT35" s="11">
        <v>358.4</v>
      </c>
      <c r="CU35" s="23"/>
      <c r="CX35" s="22"/>
      <c r="CY35" s="24">
        <f>CY34+7</f>
        <v>41008</v>
      </c>
      <c r="DA35" s="11">
        <v>412.1</v>
      </c>
      <c r="DB35" s="11">
        <v>411.7</v>
      </c>
      <c r="DC35" s="11">
        <v>412.5</v>
      </c>
      <c r="DD35" s="11">
        <v>397.4</v>
      </c>
      <c r="DE35" s="23"/>
      <c r="DH35" s="22"/>
      <c r="DI35" s="24">
        <v>40644</v>
      </c>
      <c r="DK35" s="11">
        <v>392.1</v>
      </c>
      <c r="DL35" s="11">
        <v>392</v>
      </c>
      <c r="DM35" s="11">
        <v>392.2</v>
      </c>
      <c r="DN35" s="11">
        <v>376.6</v>
      </c>
      <c r="DO35" s="23"/>
      <c r="DR35" s="22"/>
      <c r="DS35" s="24">
        <v>40280</v>
      </c>
      <c r="DU35" s="11">
        <v>295.10000000000002</v>
      </c>
      <c r="DV35" s="11">
        <v>296.3</v>
      </c>
      <c r="DW35" s="11">
        <v>294</v>
      </c>
      <c r="DX35" s="11">
        <v>281.10000000000002</v>
      </c>
      <c r="DY35" s="23"/>
      <c r="EB35" s="5"/>
      <c r="EC35" s="15">
        <v>39916</v>
      </c>
      <c r="EE35" s="16">
        <v>215.4</v>
      </c>
      <c r="EF35" s="16">
        <v>216.4</v>
      </c>
      <c r="EG35" s="16">
        <v>214.4</v>
      </c>
      <c r="EH35" s="16">
        <v>200.3</v>
      </c>
      <c r="EJ35" s="5"/>
      <c r="EL35" s="5"/>
      <c r="EM35" s="15">
        <v>39552</v>
      </c>
      <c r="EO35" s="16">
        <v>345.1</v>
      </c>
      <c r="EP35" s="16">
        <v>349.8</v>
      </c>
      <c r="EQ35" s="16">
        <v>340.9</v>
      </c>
      <c r="ER35" s="16">
        <v>328.5</v>
      </c>
      <c r="ET35" s="5"/>
      <c r="EV35" s="5"/>
      <c r="EW35" s="15">
        <v>39181</v>
      </c>
      <c r="EY35" s="16">
        <v>292.60000000000002</v>
      </c>
      <c r="EZ35" s="16">
        <v>287.3</v>
      </c>
      <c r="FA35" s="16">
        <v>297.39999999999998</v>
      </c>
      <c r="FB35" s="16">
        <v>279.39999999999998</v>
      </c>
      <c r="FD35" s="5"/>
      <c r="FF35" s="5"/>
      <c r="FG35" s="15">
        <v>38817</v>
      </c>
      <c r="FI35" s="16">
        <v>280.39999999999998</v>
      </c>
      <c r="FJ35" s="11">
        <v>279.7</v>
      </c>
      <c r="FK35" s="11">
        <v>281</v>
      </c>
      <c r="FL35" s="11">
        <v>267.5</v>
      </c>
      <c r="FN35" s="5"/>
      <c r="FP35" s="5"/>
      <c r="FQ35" s="9">
        <v>38453</v>
      </c>
      <c r="FS35" s="10">
        <v>231.1</v>
      </c>
      <c r="FT35" s="11">
        <v>232.1</v>
      </c>
      <c r="FU35" s="11">
        <v>230.3</v>
      </c>
      <c r="FV35" s="11">
        <v>219.6</v>
      </c>
      <c r="FX35" s="5"/>
      <c r="FZ35" s="5"/>
      <c r="GA35" s="9">
        <v>38089</v>
      </c>
      <c r="GC35" s="10">
        <v>186.3</v>
      </c>
      <c r="GD35" s="11">
        <v>182.8</v>
      </c>
      <c r="GE35" s="11">
        <v>189.5</v>
      </c>
      <c r="GF35" s="11">
        <v>176.5</v>
      </c>
      <c r="GH35" s="5"/>
      <c r="GJ35" s="5"/>
      <c r="GK35" s="9">
        <v>37725</v>
      </c>
      <c r="GM35" s="10">
        <v>172.6</v>
      </c>
      <c r="GN35" s="11">
        <v>171.4</v>
      </c>
      <c r="GO35" s="11">
        <v>173.4</v>
      </c>
      <c r="GP35" s="11">
        <v>166.9</v>
      </c>
      <c r="GR35" s="5"/>
      <c r="GS35" s="5"/>
      <c r="GT35" s="9">
        <v>37361</v>
      </c>
      <c r="GV35" s="10">
        <v>148.6</v>
      </c>
      <c r="GW35" s="11">
        <v>146</v>
      </c>
      <c r="GX35" s="11">
        <v>150.19999999999999</v>
      </c>
      <c r="GY35" s="11">
        <v>143.69999999999999</v>
      </c>
      <c r="HA35" s="5"/>
      <c r="HB35" s="5"/>
      <c r="HC35" s="9">
        <v>36997</v>
      </c>
      <c r="HE35" s="10">
        <v>157.1</v>
      </c>
      <c r="HF35" s="11">
        <v>152.4</v>
      </c>
      <c r="HG35" s="11">
        <v>159.9</v>
      </c>
      <c r="HH35" s="11">
        <v>155.19999999999999</v>
      </c>
      <c r="HJ35" s="5"/>
      <c r="HK35" s="5"/>
      <c r="HL35" s="9">
        <v>36633</v>
      </c>
      <c r="HN35" s="10">
        <v>157.5</v>
      </c>
      <c r="HO35" s="11">
        <v>156.30000000000001</v>
      </c>
      <c r="HP35" s="11">
        <v>159.1</v>
      </c>
      <c r="HR35" s="5"/>
      <c r="HT35" s="5"/>
      <c r="HU35" s="9">
        <v>36269</v>
      </c>
      <c r="HW35" s="10">
        <v>116.6</v>
      </c>
      <c r="HX35" s="11">
        <v>113.7</v>
      </c>
      <c r="HY35" s="11">
        <v>120.3</v>
      </c>
      <c r="IA35" s="5"/>
      <c r="IC35" s="5"/>
      <c r="ID35" s="9">
        <v>35905</v>
      </c>
      <c r="IF35" s="10">
        <v>110.4</v>
      </c>
      <c r="IG35" s="11">
        <v>109.8</v>
      </c>
      <c r="IH35" s="11">
        <v>112</v>
      </c>
      <c r="IJ35" s="5"/>
      <c r="IL35" s="5"/>
      <c r="IM35" s="9">
        <v>35541</v>
      </c>
      <c r="IO35" s="10">
        <v>128.19999999999999</v>
      </c>
      <c r="IP35" s="11">
        <v>127.1</v>
      </c>
      <c r="IQ35" s="11">
        <v>130.69999999999999</v>
      </c>
      <c r="IS35" s="5"/>
      <c r="IU35" s="5"/>
      <c r="IV35" s="9">
        <v>35170</v>
      </c>
      <c r="IX35" s="10">
        <v>129.80000000000001</v>
      </c>
      <c r="IY35" s="11">
        <v>128.19999999999999</v>
      </c>
      <c r="IZ35" s="11">
        <v>133</v>
      </c>
      <c r="JB35" s="5"/>
    </row>
    <row r="36" spans="2:262" x14ac:dyDescent="0.2">
      <c r="B36" s="22"/>
      <c r="C36" s="28">
        <f>C35+7</f>
        <v>44669</v>
      </c>
      <c r="E36" s="11">
        <v>405.5</v>
      </c>
      <c r="F36" s="11">
        <v>414.4</v>
      </c>
      <c r="G36" s="11">
        <v>395.8</v>
      </c>
      <c r="H36" s="11">
        <v>396.8</v>
      </c>
      <c r="I36" s="23"/>
      <c r="L36" s="22"/>
      <c r="M36" s="28">
        <f>M35+7</f>
        <v>44305</v>
      </c>
      <c r="O36" s="11">
        <v>279.7</v>
      </c>
      <c r="P36" s="11">
        <v>283.60000000000002</v>
      </c>
      <c r="Q36" s="11">
        <v>275.3</v>
      </c>
      <c r="R36" s="11">
        <v>277.39999999999998</v>
      </c>
      <c r="S36" s="23"/>
      <c r="V36" s="22"/>
      <c r="W36" s="28">
        <f>W35+7</f>
        <v>43941</v>
      </c>
      <c r="Y36" s="11">
        <v>211.1</v>
      </c>
      <c r="Z36" s="11">
        <v>216.2</v>
      </c>
      <c r="AA36" s="11">
        <v>205.4</v>
      </c>
      <c r="AB36" s="11">
        <v>202.3</v>
      </c>
      <c r="AC36" s="23"/>
      <c r="AF36" s="22"/>
      <c r="AG36" s="28">
        <f>AG35+7</f>
        <v>43577</v>
      </c>
      <c r="AI36" s="11">
        <v>281.39999999999998</v>
      </c>
      <c r="AJ36" s="11">
        <v>279.10000000000002</v>
      </c>
      <c r="AK36" s="11">
        <v>284.10000000000002</v>
      </c>
      <c r="AL36" s="11">
        <v>283.89999999999998</v>
      </c>
      <c r="AM36" s="23"/>
      <c r="AP36" s="22"/>
      <c r="AQ36" s="28">
        <f>AQ35+7</f>
        <v>43206</v>
      </c>
      <c r="AS36" s="11">
        <v>278.39999999999998</v>
      </c>
      <c r="AT36" s="11">
        <v>276</v>
      </c>
      <c r="AU36" s="11">
        <v>280.5</v>
      </c>
      <c r="AV36" s="11">
        <v>274.39999999999998</v>
      </c>
      <c r="AW36" s="23"/>
      <c r="AZ36" s="22"/>
      <c r="BA36" s="28">
        <f>BA35+7</f>
        <v>42842</v>
      </c>
      <c r="BC36" s="11">
        <v>248.7</v>
      </c>
      <c r="BD36" s="11">
        <v>247.2</v>
      </c>
      <c r="BE36" s="11">
        <v>250.1</v>
      </c>
      <c r="BF36" s="11">
        <v>244.9</v>
      </c>
      <c r="BG36" s="23"/>
      <c r="BJ36" s="22"/>
      <c r="BK36" s="28">
        <f>BK35+7</f>
        <v>42478</v>
      </c>
      <c r="BM36" s="11">
        <v>222.1</v>
      </c>
      <c r="BN36" s="11">
        <v>221.5</v>
      </c>
      <c r="BO36" s="11">
        <v>222.7</v>
      </c>
      <c r="BP36" s="11">
        <v>210.6</v>
      </c>
      <c r="BQ36" s="23"/>
      <c r="BT36" s="22"/>
      <c r="BU36" s="28">
        <f>BU35+7</f>
        <v>42114</v>
      </c>
      <c r="BW36" s="11">
        <v>262.89999999999998</v>
      </c>
      <c r="BX36" s="11">
        <v>259.7</v>
      </c>
      <c r="BY36" s="11">
        <v>265.7</v>
      </c>
      <c r="BZ36" s="11">
        <v>249.3</v>
      </c>
      <c r="CA36" s="23"/>
      <c r="CD36" s="22"/>
      <c r="CE36" s="28">
        <f>CE35+7</f>
        <v>41750</v>
      </c>
      <c r="CG36" s="11">
        <v>381.2</v>
      </c>
      <c r="CH36" s="11">
        <v>380.4</v>
      </c>
      <c r="CI36" s="11">
        <v>381.9</v>
      </c>
      <c r="CJ36" s="11">
        <v>368.1</v>
      </c>
      <c r="CK36" s="23"/>
      <c r="CN36" s="22"/>
      <c r="CO36" s="28">
        <f>CO35+7</f>
        <v>41386</v>
      </c>
      <c r="CQ36" s="11">
        <v>370.4</v>
      </c>
      <c r="CR36" s="11">
        <v>369.8</v>
      </c>
      <c r="CS36" s="11">
        <v>371</v>
      </c>
      <c r="CT36" s="11">
        <v>353.2</v>
      </c>
      <c r="CU36" s="23"/>
      <c r="CX36" s="22"/>
      <c r="CY36" s="24">
        <f>CY35+7</f>
        <v>41015</v>
      </c>
      <c r="DA36" s="11">
        <v>410.3</v>
      </c>
      <c r="DB36" s="11">
        <v>409.4</v>
      </c>
      <c r="DC36" s="11">
        <v>411.2</v>
      </c>
      <c r="DD36" s="11">
        <v>396.3</v>
      </c>
      <c r="DE36" s="23"/>
      <c r="DH36" s="22"/>
      <c r="DI36" s="24">
        <v>40651</v>
      </c>
      <c r="DK36" s="11">
        <v>400.2</v>
      </c>
      <c r="DL36" s="11">
        <v>399</v>
      </c>
      <c r="DM36" s="11">
        <v>401.2</v>
      </c>
      <c r="DN36" s="11">
        <v>386.6</v>
      </c>
      <c r="DO36" s="23"/>
      <c r="DR36" s="22"/>
      <c r="DS36" s="24">
        <v>40287</v>
      </c>
      <c r="DU36" s="11">
        <v>296.3</v>
      </c>
      <c r="DV36" s="11">
        <v>297</v>
      </c>
      <c r="DW36" s="11">
        <v>295.60000000000002</v>
      </c>
      <c r="DX36" s="11">
        <v>282.7</v>
      </c>
      <c r="DY36" s="23"/>
      <c r="EB36" s="5"/>
      <c r="EC36" s="15">
        <v>39923</v>
      </c>
      <c r="EE36" s="16">
        <v>217.2</v>
      </c>
      <c r="EF36" s="16">
        <v>219.4</v>
      </c>
      <c r="EG36" s="16">
        <v>215.3</v>
      </c>
      <c r="EH36" s="16">
        <v>202.8</v>
      </c>
      <c r="EJ36" s="5"/>
      <c r="EL36" s="5"/>
      <c r="EM36" s="15">
        <v>39559</v>
      </c>
      <c r="EO36" s="16">
        <v>358.6</v>
      </c>
      <c r="EP36" s="16">
        <v>362.6</v>
      </c>
      <c r="EQ36" s="16">
        <v>355</v>
      </c>
      <c r="ER36" s="16">
        <v>346.7</v>
      </c>
      <c r="ET36" s="5"/>
      <c r="EV36" s="5"/>
      <c r="EW36" s="15">
        <v>39188</v>
      </c>
      <c r="EY36" s="16">
        <v>299.3</v>
      </c>
      <c r="EZ36" s="16">
        <v>295.7</v>
      </c>
      <c r="FA36" s="16">
        <v>302.5</v>
      </c>
      <c r="FB36" s="16">
        <v>284.8</v>
      </c>
      <c r="FD36" s="5"/>
      <c r="FF36" s="5"/>
      <c r="FG36" s="15">
        <v>38824</v>
      </c>
      <c r="FI36" s="16">
        <v>292.10000000000002</v>
      </c>
      <c r="FJ36" s="11">
        <v>292</v>
      </c>
      <c r="FK36" s="11">
        <v>292.2</v>
      </c>
      <c r="FL36" s="11">
        <v>279.2</v>
      </c>
      <c r="FN36" s="5"/>
      <c r="FP36" s="5"/>
      <c r="FQ36" s="9">
        <v>38460</v>
      </c>
      <c r="FS36" s="10">
        <v>230.4</v>
      </c>
      <c r="FT36" s="11">
        <v>230.9</v>
      </c>
      <c r="FU36" s="11">
        <v>229.9</v>
      </c>
      <c r="FV36" s="11">
        <v>217.6</v>
      </c>
      <c r="FX36" s="5"/>
      <c r="FZ36" s="5"/>
      <c r="GA36" s="9">
        <v>38096</v>
      </c>
      <c r="GC36" s="10">
        <v>187.9</v>
      </c>
      <c r="GD36" s="11">
        <v>185.3</v>
      </c>
      <c r="GE36" s="11">
        <v>190.2</v>
      </c>
      <c r="GF36" s="11">
        <v>178.1</v>
      </c>
      <c r="GH36" s="5"/>
      <c r="GJ36" s="5"/>
      <c r="GK36" s="9">
        <v>37732</v>
      </c>
      <c r="GM36" s="10">
        <v>170.9</v>
      </c>
      <c r="GN36" s="11">
        <v>169.9</v>
      </c>
      <c r="GO36" s="11">
        <v>171.5</v>
      </c>
      <c r="GP36" s="11">
        <v>165.4</v>
      </c>
      <c r="GR36" s="5"/>
      <c r="GS36" s="5"/>
      <c r="GT36" s="9">
        <v>37368</v>
      </c>
      <c r="GV36" s="10">
        <v>150</v>
      </c>
      <c r="GW36" s="11">
        <v>147.6</v>
      </c>
      <c r="GX36" s="11">
        <v>151.5</v>
      </c>
      <c r="GY36" s="11">
        <v>145</v>
      </c>
      <c r="HA36" s="5"/>
      <c r="HB36" s="5"/>
      <c r="HC36" s="9">
        <v>37004</v>
      </c>
      <c r="HE36" s="10">
        <v>164.4</v>
      </c>
      <c r="HF36" s="11">
        <v>160.19999999999999</v>
      </c>
      <c r="HG36" s="11">
        <v>167.3</v>
      </c>
      <c r="HH36" s="11">
        <v>161.5</v>
      </c>
      <c r="HJ36" s="5"/>
      <c r="HK36" s="5"/>
      <c r="HL36" s="9">
        <v>36640</v>
      </c>
      <c r="HN36" s="10">
        <v>156.1</v>
      </c>
      <c r="HO36" s="11">
        <v>154.69999999999999</v>
      </c>
      <c r="HP36" s="11">
        <v>157.9</v>
      </c>
      <c r="HR36" s="5"/>
      <c r="HT36" s="5"/>
      <c r="HU36" s="9">
        <v>36276</v>
      </c>
      <c r="HW36" s="10">
        <v>117.5</v>
      </c>
      <c r="HX36" s="11">
        <v>114.3</v>
      </c>
      <c r="HY36" s="11">
        <v>121.6</v>
      </c>
      <c r="IA36" s="5"/>
      <c r="IC36" s="5"/>
      <c r="ID36" s="9">
        <v>35912</v>
      </c>
      <c r="IF36" s="10">
        <v>110.1</v>
      </c>
      <c r="IG36" s="11">
        <v>109.6</v>
      </c>
      <c r="IH36" s="11">
        <v>111.7</v>
      </c>
      <c r="IJ36" s="5"/>
      <c r="IL36" s="5"/>
      <c r="IM36" s="9">
        <v>35548</v>
      </c>
      <c r="IO36" s="10">
        <v>127.4</v>
      </c>
      <c r="IP36" s="11">
        <v>126.2</v>
      </c>
      <c r="IQ36" s="11">
        <v>130.1</v>
      </c>
      <c r="IS36" s="5"/>
      <c r="IU36" s="5"/>
      <c r="IV36" s="9">
        <v>35177</v>
      </c>
      <c r="IX36" s="10">
        <v>132</v>
      </c>
      <c r="IY36" s="11">
        <v>130.1</v>
      </c>
      <c r="IZ36" s="11">
        <v>135.9</v>
      </c>
      <c r="JB36" s="5"/>
    </row>
    <row r="37" spans="2:262" ht="15.75" x14ac:dyDescent="0.25">
      <c r="B37" s="22"/>
      <c r="C37" s="28">
        <f>C36+7</f>
        <v>44676</v>
      </c>
      <c r="E37" s="11">
        <v>411.9</v>
      </c>
      <c r="F37" s="11">
        <v>419.3</v>
      </c>
      <c r="G37" s="11">
        <v>441.4</v>
      </c>
      <c r="H37" s="11">
        <v>404.3</v>
      </c>
      <c r="I37" s="23"/>
      <c r="L37" s="22"/>
      <c r="M37" s="28">
        <f>M36+7</f>
        <v>44312</v>
      </c>
      <c r="O37" s="11">
        <v>282.89999999999998</v>
      </c>
      <c r="P37" s="11">
        <v>284.89999999999998</v>
      </c>
      <c r="Q37" s="11">
        <v>280.60000000000002</v>
      </c>
      <c r="R37" s="11">
        <v>283</v>
      </c>
      <c r="S37" s="23"/>
      <c r="V37" s="22"/>
      <c r="W37" s="28">
        <f>W36+7</f>
        <v>43948</v>
      </c>
      <c r="Y37" s="11">
        <v>205.8</v>
      </c>
      <c r="Z37" s="11">
        <v>210.7</v>
      </c>
      <c r="AA37" s="11">
        <v>200.1</v>
      </c>
      <c r="AB37" s="11">
        <v>197.4</v>
      </c>
      <c r="AC37" s="23"/>
      <c r="AF37" s="22"/>
      <c r="AG37" s="28">
        <f>AG36+7</f>
        <v>43584</v>
      </c>
      <c r="AI37" s="11">
        <v>290.10000000000002</v>
      </c>
      <c r="AJ37" s="11">
        <v>286.5</v>
      </c>
      <c r="AK37" s="11">
        <v>294.39999999999998</v>
      </c>
      <c r="AL37" s="11">
        <v>292.39999999999998</v>
      </c>
      <c r="AM37" s="23"/>
      <c r="AP37" s="22"/>
      <c r="AQ37" s="28">
        <f>AQ36+7</f>
        <v>43213</v>
      </c>
      <c r="AS37" s="11">
        <v>287.60000000000002</v>
      </c>
      <c r="AT37" s="11">
        <v>282.2</v>
      </c>
      <c r="AU37" s="11">
        <v>292.60000000000002</v>
      </c>
      <c r="AV37" s="11">
        <v>284.10000000000002</v>
      </c>
      <c r="AW37" s="23"/>
      <c r="AZ37" s="22"/>
      <c r="BA37" s="28">
        <f>BA36+7</f>
        <v>42849</v>
      </c>
      <c r="BC37" s="11">
        <v>248.9</v>
      </c>
      <c r="BD37" s="11">
        <v>246.5</v>
      </c>
      <c r="BE37" s="11">
        <v>251.1</v>
      </c>
      <c r="BF37" s="11">
        <v>246.1</v>
      </c>
      <c r="BG37" s="23"/>
      <c r="BJ37" s="22"/>
      <c r="BK37" s="28">
        <f>BK36+7</f>
        <v>42485</v>
      </c>
      <c r="BM37" s="11">
        <v>225.7</v>
      </c>
      <c r="BN37" s="11">
        <v>225.3</v>
      </c>
      <c r="BO37" s="11">
        <v>226.1</v>
      </c>
      <c r="BP37" s="11">
        <v>213.1</v>
      </c>
      <c r="BQ37" s="23"/>
      <c r="BT37" s="22"/>
      <c r="BU37" s="28">
        <f>BU36+7</f>
        <v>42121</v>
      </c>
      <c r="BW37" s="11">
        <v>268.60000000000002</v>
      </c>
      <c r="BX37" s="11">
        <v>263.60000000000002</v>
      </c>
      <c r="BY37" s="11">
        <v>273.10000000000002</v>
      </c>
      <c r="BZ37" s="11">
        <v>257</v>
      </c>
      <c r="CA37" s="23"/>
      <c r="CD37" s="22"/>
      <c r="CE37" s="28">
        <f>CE36+7</f>
        <v>41757</v>
      </c>
      <c r="CG37" s="11">
        <v>388.7</v>
      </c>
      <c r="CH37" s="11">
        <v>383.4</v>
      </c>
      <c r="CI37" s="11">
        <v>393.6</v>
      </c>
      <c r="CJ37" s="11">
        <v>377.5</v>
      </c>
      <c r="CK37" s="23"/>
      <c r="CN37" s="22"/>
      <c r="CO37" s="28">
        <f>CO36+7</f>
        <v>41393</v>
      </c>
      <c r="CQ37" s="11">
        <v>367.5</v>
      </c>
      <c r="CR37" s="11">
        <v>366.8</v>
      </c>
      <c r="CS37" s="11">
        <v>368.1</v>
      </c>
      <c r="CT37" s="11">
        <v>351.5</v>
      </c>
      <c r="CU37" s="23"/>
      <c r="CX37" s="22"/>
      <c r="CY37" s="24">
        <f>CY36+7</f>
        <v>41022</v>
      </c>
      <c r="DA37" s="11">
        <v>409.3</v>
      </c>
      <c r="DB37" s="11">
        <v>408.3</v>
      </c>
      <c r="DC37" s="11">
        <v>410.2</v>
      </c>
      <c r="DD37" s="11">
        <v>395</v>
      </c>
      <c r="DE37" s="23"/>
      <c r="DH37" s="22"/>
      <c r="DI37" s="24">
        <v>40658</v>
      </c>
      <c r="DK37" s="11">
        <v>405.6</v>
      </c>
      <c r="DL37" s="11">
        <v>400.8</v>
      </c>
      <c r="DM37" s="11">
        <v>410</v>
      </c>
      <c r="DN37" s="11">
        <v>394.5</v>
      </c>
      <c r="DO37" s="23"/>
      <c r="DR37" s="22"/>
      <c r="DS37" s="24">
        <v>40294</v>
      </c>
      <c r="DU37" s="11">
        <v>298.5</v>
      </c>
      <c r="DV37" s="11">
        <v>298.10000000000002</v>
      </c>
      <c r="DW37" s="11">
        <v>298.8</v>
      </c>
      <c r="DX37" s="11">
        <v>286.39999999999998</v>
      </c>
      <c r="DY37" s="23"/>
      <c r="EB37" s="5"/>
      <c r="EC37" s="15">
        <v>39930</v>
      </c>
      <c r="EE37" s="16">
        <v>218.3</v>
      </c>
      <c r="EF37" s="16">
        <v>217.8</v>
      </c>
      <c r="EG37" s="16">
        <v>218.7</v>
      </c>
      <c r="EH37" s="16">
        <v>204.9</v>
      </c>
      <c r="EJ37" s="5"/>
      <c r="EL37" s="5"/>
      <c r="EM37" s="15">
        <v>39566</v>
      </c>
      <c r="EO37" s="16">
        <v>374.7</v>
      </c>
      <c r="EP37" s="16">
        <v>375.3</v>
      </c>
      <c r="EQ37" s="16">
        <v>374.1</v>
      </c>
      <c r="ER37" s="16">
        <v>361.9</v>
      </c>
      <c r="ET37" s="5"/>
      <c r="EV37" s="5"/>
      <c r="EW37" s="15">
        <v>39195</v>
      </c>
      <c r="EY37" s="16">
        <v>299.7</v>
      </c>
      <c r="EZ37" s="16">
        <v>296.2</v>
      </c>
      <c r="FA37" s="16">
        <v>302.8</v>
      </c>
      <c r="FB37" s="16">
        <v>285.5</v>
      </c>
      <c r="FD37" s="5"/>
      <c r="FF37" s="5"/>
      <c r="FG37" s="15">
        <v>38831</v>
      </c>
      <c r="FI37" s="16">
        <v>307.7</v>
      </c>
      <c r="FJ37" s="11">
        <v>306.39999999999998</v>
      </c>
      <c r="FK37" s="11">
        <v>308.89999999999998</v>
      </c>
      <c r="FL37" s="11">
        <v>298.10000000000002</v>
      </c>
      <c r="FN37" s="5"/>
      <c r="FP37" s="5"/>
      <c r="FQ37" s="9">
        <v>38467</v>
      </c>
      <c r="FS37" s="1">
        <v>230.9</v>
      </c>
      <c r="FT37" s="1">
        <v>231.1</v>
      </c>
      <c r="FU37" s="1">
        <v>230.7</v>
      </c>
      <c r="FV37" s="1">
        <v>220.4</v>
      </c>
      <c r="FX37" s="5"/>
      <c r="FZ37" s="5"/>
      <c r="GA37" s="9">
        <v>38103</v>
      </c>
      <c r="GC37" s="1">
        <v>188.9</v>
      </c>
      <c r="GD37" s="1">
        <v>185.4</v>
      </c>
      <c r="GE37" s="1">
        <v>192.1</v>
      </c>
      <c r="GF37" s="1">
        <v>179.2</v>
      </c>
      <c r="GH37" s="5"/>
      <c r="GJ37" s="5"/>
      <c r="GK37" s="9">
        <v>37739</v>
      </c>
      <c r="GM37" s="1">
        <v>169.2</v>
      </c>
      <c r="GN37" s="1">
        <v>167.8</v>
      </c>
      <c r="GO37" s="1">
        <v>170.1</v>
      </c>
      <c r="GP37" s="1">
        <v>163.5</v>
      </c>
      <c r="GR37" s="5"/>
      <c r="GS37" s="5"/>
      <c r="GT37" s="9">
        <v>37375</v>
      </c>
      <c r="GV37" s="1">
        <v>149.80000000000001</v>
      </c>
      <c r="GW37" s="1">
        <v>147.5</v>
      </c>
      <c r="GX37" s="1">
        <v>151.30000000000001</v>
      </c>
      <c r="GY37" s="1">
        <v>145.1</v>
      </c>
      <c r="HA37" s="5"/>
      <c r="HB37" s="5"/>
      <c r="HC37" s="9">
        <v>37011</v>
      </c>
      <c r="HE37" s="1">
        <v>168.9</v>
      </c>
      <c r="HF37" s="1">
        <v>163.30000000000001</v>
      </c>
      <c r="HG37" s="1">
        <v>172.1</v>
      </c>
      <c r="HH37" s="1">
        <v>166.8</v>
      </c>
      <c r="HJ37" s="5"/>
      <c r="HK37" s="5"/>
      <c r="HL37" s="12" t="s">
        <v>86</v>
      </c>
      <c r="HM37" s="2"/>
      <c r="HN37" s="13">
        <f>SUM(HN33:HN36)/4</f>
        <v>158.44999999999999</v>
      </c>
      <c r="HO37" s="13">
        <f>SUM(HO33:HO36)/4</f>
        <v>157.05000000000001</v>
      </c>
      <c r="HP37" s="13">
        <f>SUM(HP33:HP36)/4</f>
        <v>160.17499999999998</v>
      </c>
      <c r="HR37" s="5"/>
      <c r="HT37" s="5"/>
      <c r="HU37" s="12" t="s">
        <v>99</v>
      </c>
      <c r="HV37" s="2"/>
      <c r="HW37" s="13">
        <f>SUM(HW33:HW36)/4</f>
        <v>115.19999999999999</v>
      </c>
      <c r="HX37" s="13">
        <f>SUM(HX33:HX36)/4</f>
        <v>112.45</v>
      </c>
      <c r="HY37" s="13">
        <f>SUM(HY33:HY36)/4</f>
        <v>118.94999999999999</v>
      </c>
      <c r="IA37" s="5"/>
      <c r="IC37" s="5"/>
      <c r="ID37" s="12" t="s">
        <v>112</v>
      </c>
      <c r="IE37" s="2"/>
      <c r="IF37" s="13">
        <f>SUM(IF33:IF36)/4</f>
        <v>110.47499999999999</v>
      </c>
      <c r="IG37" s="13">
        <f>SUM(IG33:IG36)/4</f>
        <v>109.80000000000001</v>
      </c>
      <c r="IH37" s="13">
        <f>SUM(IH33:IH36)/4</f>
        <v>112.375</v>
      </c>
      <c r="IJ37" s="5"/>
      <c r="IL37" s="5"/>
      <c r="IM37" s="12" t="s">
        <v>125</v>
      </c>
      <c r="IN37" s="2"/>
      <c r="IO37" s="13">
        <f>SUM(IO33:IO36)/4</f>
        <v>128.625</v>
      </c>
      <c r="IP37" s="13">
        <f>SUM(IP33:IP36)/4</f>
        <v>127.575</v>
      </c>
      <c r="IQ37" s="13">
        <f>SUM(IQ33:IQ36)/4</f>
        <v>130.94999999999999</v>
      </c>
      <c r="IS37" s="5"/>
      <c r="IU37" s="5"/>
      <c r="IV37" s="9">
        <v>35184</v>
      </c>
      <c r="IX37" s="10">
        <v>133.80000000000001</v>
      </c>
      <c r="IY37" s="11">
        <v>132.30000000000001</v>
      </c>
      <c r="IZ37" s="11">
        <v>136.9</v>
      </c>
      <c r="JB37" s="5"/>
    </row>
    <row r="38" spans="2:262" ht="15.75" x14ac:dyDescent="0.25">
      <c r="B38" s="22"/>
      <c r="C38" s="12" t="s">
        <v>359</v>
      </c>
      <c r="E38" s="13">
        <f>SUM(E34:E37)/4</f>
        <v>411.02499999999998</v>
      </c>
      <c r="F38" s="13">
        <f t="shared" ref="F38:H38" si="21">SUM(F34:F37)/4</f>
        <v>419.9</v>
      </c>
      <c r="G38" s="13">
        <f t="shared" si="21"/>
        <v>410.77499999999998</v>
      </c>
      <c r="H38" s="13">
        <f t="shared" si="21"/>
        <v>402.47499999999997</v>
      </c>
      <c r="I38" s="23"/>
      <c r="L38" s="22"/>
      <c r="M38" s="12" t="s">
        <v>346</v>
      </c>
      <c r="O38" s="13">
        <f>SUM(O34:O37)/4</f>
        <v>281.14999999999998</v>
      </c>
      <c r="P38" s="13">
        <f t="shared" ref="P38:R38" si="22">SUM(P34:P37)/4</f>
        <v>284.89999999999998</v>
      </c>
      <c r="Q38" s="13">
        <f t="shared" si="22"/>
        <v>276.92499999999995</v>
      </c>
      <c r="R38" s="13">
        <f t="shared" si="22"/>
        <v>279.39999999999998</v>
      </c>
      <c r="S38" s="23"/>
      <c r="V38" s="22"/>
      <c r="W38" s="12" t="s">
        <v>333</v>
      </c>
      <c r="Y38" s="13">
        <f>SUM(Y34:Y37)/4</f>
        <v>212.8</v>
      </c>
      <c r="Z38" s="13">
        <f t="shared" ref="Z38:AB38" si="23">SUM(Z34:Z37)/4</f>
        <v>217.55</v>
      </c>
      <c r="AA38" s="13">
        <f t="shared" si="23"/>
        <v>207.4</v>
      </c>
      <c r="AB38" s="13">
        <f t="shared" si="23"/>
        <v>204.4</v>
      </c>
      <c r="AC38" s="23"/>
      <c r="AF38" s="22"/>
      <c r="AG38" s="12" t="s">
        <v>320</v>
      </c>
      <c r="AI38" s="13">
        <f>SUM(AI33:AI37)/5</f>
        <v>277.2</v>
      </c>
      <c r="AJ38" s="13">
        <f t="shared" ref="AJ38:AL38" si="24">SUM(AJ33:AJ37)/5</f>
        <v>275.71999999999997</v>
      </c>
      <c r="AK38" s="13">
        <f t="shared" si="24"/>
        <v>278.96000000000004</v>
      </c>
      <c r="AL38" s="13">
        <f t="shared" si="24"/>
        <v>277.66000000000003</v>
      </c>
      <c r="AM38" s="23"/>
      <c r="AP38" s="22"/>
      <c r="AQ38" s="28">
        <f>AQ37+7</f>
        <v>43220</v>
      </c>
      <c r="AS38" s="11">
        <v>291.10000000000002</v>
      </c>
      <c r="AT38" s="11">
        <v>286.10000000000002</v>
      </c>
      <c r="AU38" s="11">
        <v>295.60000000000002</v>
      </c>
      <c r="AV38" s="11">
        <v>290.7</v>
      </c>
      <c r="AW38" s="23"/>
      <c r="AZ38" s="22"/>
      <c r="BA38" s="12" t="s">
        <v>294</v>
      </c>
      <c r="BC38" s="13">
        <f>SUM(BC34:BC37)/4</f>
        <v>244.87499999999997</v>
      </c>
      <c r="BD38" s="13">
        <f t="shared" ref="BD38:BF38" si="25">SUM(BD34:BD37)/4</f>
        <v>242.05</v>
      </c>
      <c r="BE38" s="13">
        <f t="shared" si="25"/>
        <v>247.47499999999999</v>
      </c>
      <c r="BF38" s="13">
        <f t="shared" si="25"/>
        <v>241.7</v>
      </c>
      <c r="BG38" s="23"/>
      <c r="BJ38" s="22"/>
      <c r="BK38" s="12" t="s">
        <v>281</v>
      </c>
      <c r="BM38" s="13">
        <f>SUM(BM34:BM37)/4</f>
        <v>218.625</v>
      </c>
      <c r="BN38" s="13">
        <f t="shared" ref="BN38:BP38" si="26">SUM(BN34:BN37)/4</f>
        <v>218.25</v>
      </c>
      <c r="BO38" s="13">
        <f t="shared" si="26"/>
        <v>219</v>
      </c>
      <c r="BP38" s="13">
        <f t="shared" si="26"/>
        <v>206.05</v>
      </c>
      <c r="BQ38" s="23"/>
      <c r="BT38" s="22"/>
      <c r="BU38" s="12" t="s">
        <v>267</v>
      </c>
      <c r="BW38" s="13">
        <f>SUM(BW34:BW37)/4</f>
        <v>259.5</v>
      </c>
      <c r="BX38" s="13">
        <f>SUM(BX34:BX37)/4</f>
        <v>256.52499999999998</v>
      </c>
      <c r="BY38" s="13">
        <f>SUM(BY34:BY37)/4</f>
        <v>262.17499999999995</v>
      </c>
      <c r="BZ38" s="13">
        <f>SUM(BZ34:BZ37)/4</f>
        <v>244.4</v>
      </c>
      <c r="CA38" s="23"/>
      <c r="CD38" s="22"/>
      <c r="CE38" s="12" t="s">
        <v>255</v>
      </c>
      <c r="CG38" s="13">
        <f>SUM(CG34:CG37)/4</f>
        <v>379.875</v>
      </c>
      <c r="CH38" s="13">
        <f>SUM(CH34:CH37)/4</f>
        <v>378</v>
      </c>
      <c r="CI38" s="13">
        <f>SUM(CI34:CI37)/4</f>
        <v>381.625</v>
      </c>
      <c r="CJ38" s="13">
        <f>SUM(CJ34:CJ37)/4</f>
        <v>366.32500000000005</v>
      </c>
      <c r="CK38" s="23"/>
      <c r="CN38" s="22"/>
      <c r="CO38" s="12" t="s">
        <v>242</v>
      </c>
      <c r="CQ38" s="13">
        <f>SUM(CQ33:CQ37)/5</f>
        <v>376.28000000000003</v>
      </c>
      <c r="CR38" s="13">
        <f>SUM(CR33:CR37)/5</f>
        <v>375</v>
      </c>
      <c r="CS38" s="13">
        <f>SUM(CS33:CS37)/5</f>
        <v>377.45999999999992</v>
      </c>
      <c r="CT38" s="13">
        <f>SUM(CT33:CT37)/5</f>
        <v>358.9</v>
      </c>
      <c r="CU38" s="23"/>
      <c r="CX38" s="22"/>
      <c r="CY38" s="24">
        <v>41029</v>
      </c>
      <c r="DA38" s="11">
        <v>404.6</v>
      </c>
      <c r="DB38" s="11">
        <v>404</v>
      </c>
      <c r="DC38" s="11">
        <v>405.1</v>
      </c>
      <c r="DD38" s="11">
        <v>389.9</v>
      </c>
      <c r="DE38" s="23"/>
      <c r="DH38" s="22"/>
      <c r="DI38" s="12" t="s">
        <v>216</v>
      </c>
      <c r="DK38" s="13">
        <f>SUM(DK34:DK37)/4</f>
        <v>395.42500000000007</v>
      </c>
      <c r="DL38" s="13">
        <f>SUM(DL34:DL37)/4</f>
        <v>393.67500000000001</v>
      </c>
      <c r="DM38" s="13">
        <f>SUM(DM34:DM37)/4</f>
        <v>396.97500000000002</v>
      </c>
      <c r="DN38" s="13">
        <f>SUM(DN34:DN37)/4</f>
        <v>381.32500000000005</v>
      </c>
      <c r="DO38" s="23"/>
      <c r="DR38" s="22"/>
      <c r="DS38" s="12" t="s">
        <v>202</v>
      </c>
      <c r="DU38" s="13">
        <f>SUM(DU34:DU37)/4</f>
        <v>295.85000000000002</v>
      </c>
      <c r="DV38" s="13">
        <f>SUM(DV34:DV37)/4</f>
        <v>297.07500000000005</v>
      </c>
      <c r="DW38" s="13">
        <f>SUM(DW34:DW37)/4</f>
        <v>294.67500000000001</v>
      </c>
      <c r="DX38" s="13">
        <f>SUM(DX34:DX37)/4</f>
        <v>282.02499999999998</v>
      </c>
      <c r="DY38" s="23"/>
      <c r="EB38" s="5"/>
      <c r="EC38" s="12" t="s">
        <v>189</v>
      </c>
      <c r="ED38" s="2"/>
      <c r="EE38" s="13">
        <f>SUM(EE34:EE37)/4</f>
        <v>216.22499999999997</v>
      </c>
      <c r="EF38" s="13">
        <f>SUM(EF34:EF37)/4</f>
        <v>217.14999999999998</v>
      </c>
      <c r="EG38" s="13">
        <f>SUM(EG34:EG37)/4</f>
        <v>215.375</v>
      </c>
      <c r="EH38" s="13">
        <f>SUM(EH34:EH37)/4</f>
        <v>201.875</v>
      </c>
      <c r="EJ38" s="5"/>
      <c r="EL38" s="5"/>
      <c r="EM38" s="12" t="s">
        <v>177</v>
      </c>
      <c r="EN38" s="2"/>
      <c r="EO38" s="13">
        <f>SUM(EO34:EO37)/4</f>
        <v>354.45</v>
      </c>
      <c r="EP38" s="13">
        <f>SUM(EP34:EP37)/4</f>
        <v>357.65000000000003</v>
      </c>
      <c r="EQ38" s="13">
        <f>SUM(EQ34:EQ37)/4</f>
        <v>351.57500000000005</v>
      </c>
      <c r="ER38" s="13">
        <f>SUM(ER34:ER37)/4</f>
        <v>339.79999999999995</v>
      </c>
      <c r="ET38" s="5"/>
      <c r="EV38" s="5"/>
      <c r="EW38" s="15">
        <v>39202</v>
      </c>
      <c r="EY38" s="16">
        <v>306.2</v>
      </c>
      <c r="EZ38" s="16">
        <v>302.60000000000002</v>
      </c>
      <c r="FA38" s="16">
        <v>309.5</v>
      </c>
      <c r="FB38" s="16">
        <v>294.5</v>
      </c>
      <c r="FD38" s="5"/>
      <c r="FF38" s="5"/>
      <c r="FG38" s="12" t="s">
        <v>151</v>
      </c>
      <c r="FH38" s="2"/>
      <c r="FI38" s="13">
        <f>SUM(FI34:FI37)/4</f>
        <v>287.95</v>
      </c>
      <c r="FJ38" s="13">
        <f>SUM(FJ34:FJ37)/4</f>
        <v>287.95</v>
      </c>
      <c r="FK38" s="13">
        <f>SUM(FK34:FK37)/4</f>
        <v>287.92499999999995</v>
      </c>
      <c r="FL38" s="13">
        <f>SUM(FL34:FL37)/4</f>
        <v>275.52499999999998</v>
      </c>
      <c r="FN38" s="5"/>
      <c r="FP38" s="5"/>
      <c r="FQ38" s="12" t="s">
        <v>6</v>
      </c>
      <c r="FR38" s="2"/>
      <c r="FS38" s="13">
        <f>SUM(FS34:FS37)/4</f>
        <v>229.02499999999998</v>
      </c>
      <c r="FT38" s="13">
        <f>SUM(FT34:FT37)/4</f>
        <v>230.17500000000001</v>
      </c>
      <c r="FU38" s="13">
        <f>SUM(FU34:FU37)/4</f>
        <v>228</v>
      </c>
      <c r="FV38" s="13">
        <f>SUM(FV34:FV37)/4</f>
        <v>217.72499999999999</v>
      </c>
      <c r="FX38" s="5"/>
      <c r="FZ38" s="5"/>
      <c r="GA38" s="12" t="s">
        <v>28</v>
      </c>
      <c r="GB38" s="2"/>
      <c r="GC38" s="13">
        <f>SUM(GC34:GC37)/4</f>
        <v>187.625</v>
      </c>
      <c r="GD38" s="13">
        <f>SUM(GD34:GD37)/4</f>
        <v>184.70000000000002</v>
      </c>
      <c r="GE38" s="13">
        <f>SUM(GE34:GE37)/4</f>
        <v>190.27500000000001</v>
      </c>
      <c r="GF38" s="13">
        <f>SUM(GF34:GF37)/4</f>
        <v>177.5</v>
      </c>
      <c r="GH38" s="5"/>
      <c r="GJ38" s="5"/>
      <c r="GK38" s="12" t="s">
        <v>43</v>
      </c>
      <c r="GL38" s="2"/>
      <c r="GM38" s="13">
        <f>SUM(GM34:GM37)/4</f>
        <v>171.75</v>
      </c>
      <c r="GN38" s="13">
        <f>SUM(GN34:GN37)/4</f>
        <v>170.60000000000002</v>
      </c>
      <c r="GO38" s="13">
        <f>SUM(GO34:GO37)/4</f>
        <v>172.47499999999999</v>
      </c>
      <c r="GP38" s="13">
        <f>SUM(GP34:GP37)/4</f>
        <v>166.05</v>
      </c>
      <c r="GR38" s="5"/>
      <c r="GS38" s="5"/>
      <c r="GT38" s="12" t="s">
        <v>58</v>
      </c>
      <c r="GU38" s="2"/>
      <c r="GV38" s="13">
        <f>SUM(GV33:GV37)/5</f>
        <v>147.14000000000001</v>
      </c>
      <c r="GW38" s="13">
        <f>SUM(GW33:GW37)/5</f>
        <v>144.82</v>
      </c>
      <c r="GX38" s="13">
        <f>SUM(GX33:GX37)/5</f>
        <v>148.61999999999998</v>
      </c>
      <c r="GY38" s="13">
        <f>SUM(GY33:GY37)/5</f>
        <v>142.32</v>
      </c>
      <c r="HA38" s="5"/>
      <c r="HB38" s="5"/>
      <c r="HC38" s="12" t="s">
        <v>73</v>
      </c>
      <c r="HD38" s="2"/>
      <c r="HE38" s="13">
        <f>SUM(HE33:HE37)/5</f>
        <v>158.18</v>
      </c>
      <c r="HF38" s="13">
        <f>SUM(HF33:HF37)/5</f>
        <v>153.87999999999997</v>
      </c>
      <c r="HG38" s="13">
        <f>SUM(HG33:HG37)/5</f>
        <v>160.80000000000001</v>
      </c>
      <c r="HH38" s="13">
        <f>SUM(HH33:HH37)/5</f>
        <v>155.85999999999999</v>
      </c>
      <c r="HJ38" s="5"/>
      <c r="HK38" s="5"/>
      <c r="HR38" s="5"/>
      <c r="HT38" s="5"/>
      <c r="IA38" s="5"/>
      <c r="IC38" s="5"/>
      <c r="IJ38" s="5"/>
      <c r="IL38" s="5"/>
      <c r="IS38" s="5"/>
      <c r="IU38" s="5"/>
      <c r="IV38" s="12" t="s">
        <v>138</v>
      </c>
      <c r="IW38" s="2"/>
      <c r="IX38" s="13">
        <f>SUM(IX33:IX37)/5</f>
        <v>129.19999999999999</v>
      </c>
      <c r="IY38" s="13">
        <f>SUM(IY33:IY37)/5</f>
        <v>127.58000000000001</v>
      </c>
      <c r="IZ38" s="13">
        <f>SUM(IZ33:IZ37)/5</f>
        <v>132.52000000000001</v>
      </c>
      <c r="JB38" s="5"/>
    </row>
    <row r="39" spans="2:262" ht="15.75" x14ac:dyDescent="0.25">
      <c r="B39" s="22"/>
      <c r="C39" s="29"/>
      <c r="I39" s="23"/>
      <c r="L39" s="22"/>
      <c r="M39" s="29"/>
      <c r="S39" s="23"/>
      <c r="V39" s="22"/>
      <c r="W39" s="29"/>
      <c r="AC39" s="23"/>
      <c r="AF39" s="22"/>
      <c r="AG39" s="29"/>
      <c r="AJ39" s="13"/>
      <c r="AK39" s="13"/>
      <c r="AL39" s="13"/>
      <c r="AM39" s="23"/>
      <c r="AP39" s="22"/>
      <c r="AQ39" s="12" t="s">
        <v>307</v>
      </c>
      <c r="AS39" s="13">
        <f>SUM(AS34:AS38)/5</f>
        <v>279.76000000000005</v>
      </c>
      <c r="AT39" s="13">
        <f t="shared" ref="AT39:AV39" si="27">SUM(AT34:AT38)/5</f>
        <v>276.10000000000002</v>
      </c>
      <c r="AU39" s="13">
        <f t="shared" si="27"/>
        <v>283.12</v>
      </c>
      <c r="AV39" s="13">
        <f t="shared" si="27"/>
        <v>277.39999999999998</v>
      </c>
      <c r="AW39" s="23"/>
      <c r="AZ39" s="22"/>
      <c r="BA39" s="29"/>
      <c r="BG39" s="23"/>
      <c r="BJ39" s="22"/>
      <c r="BK39" s="29"/>
      <c r="BQ39" s="23"/>
      <c r="BT39" s="22"/>
      <c r="BU39" s="29"/>
      <c r="CA39" s="23"/>
      <c r="CD39" s="22"/>
      <c r="CE39" s="29"/>
      <c r="CK39" s="23"/>
      <c r="CN39" s="22"/>
      <c r="CO39" s="29"/>
      <c r="CU39" s="23"/>
      <c r="CX39" s="22"/>
      <c r="CY39" s="12" t="s">
        <v>235</v>
      </c>
      <c r="DA39" s="13">
        <f>SUM(DA34:DA38)/5</f>
        <v>408.76000000000005</v>
      </c>
      <c r="DB39" s="13">
        <f>SUM(DB34:DB38)/5</f>
        <v>408.17999999999995</v>
      </c>
      <c r="DC39" s="13">
        <f>SUM(DC34:DC38)/5</f>
        <v>409.3</v>
      </c>
      <c r="DD39" s="13">
        <f>SUM(DD34:DD38)/5</f>
        <v>393.98</v>
      </c>
      <c r="DE39" s="23"/>
      <c r="DH39" s="22"/>
      <c r="DO39" s="23"/>
      <c r="DR39" s="22"/>
      <c r="DY39" s="23"/>
      <c r="EB39" s="5"/>
      <c r="EJ39" s="5"/>
      <c r="EL39" s="5"/>
      <c r="ET39" s="5"/>
      <c r="EV39" s="5"/>
      <c r="EW39" s="12" t="s">
        <v>164</v>
      </c>
      <c r="EX39" s="2"/>
      <c r="EY39" s="13">
        <f>SUM(EY34:EY38)/5</f>
        <v>297.16000000000003</v>
      </c>
      <c r="EZ39" s="13">
        <f>SUM(EZ34:EZ38)/5</f>
        <v>292.64000000000004</v>
      </c>
      <c r="FA39" s="13">
        <f>SUM(FA34:FA38)/5</f>
        <v>301.24</v>
      </c>
      <c r="FB39" s="13">
        <f>SUM(FB34:FB38)/5</f>
        <v>284.02</v>
      </c>
      <c r="FD39" s="5"/>
      <c r="FF39" s="5"/>
      <c r="FN39" s="5"/>
      <c r="FP39" s="5"/>
      <c r="FX39" s="5"/>
      <c r="FZ39" s="5"/>
      <c r="GH39" s="5"/>
      <c r="GJ39" s="5"/>
      <c r="GR39" s="5"/>
      <c r="GS39" s="5"/>
      <c r="HA39" s="5"/>
      <c r="HB39" s="5"/>
      <c r="HJ39" s="5"/>
      <c r="HK39" s="5"/>
      <c r="HL39" s="9">
        <v>36647</v>
      </c>
      <c r="HN39" s="10">
        <v>154.30000000000001</v>
      </c>
      <c r="HO39" s="11">
        <v>152.80000000000001</v>
      </c>
      <c r="HP39" s="11">
        <v>156</v>
      </c>
      <c r="HR39" s="5"/>
      <c r="HT39" s="5"/>
      <c r="HU39" s="9">
        <v>36283</v>
      </c>
      <c r="HW39" s="10">
        <v>118.2</v>
      </c>
      <c r="HX39" s="11">
        <v>115.8</v>
      </c>
      <c r="HY39" s="11">
        <v>121.8</v>
      </c>
      <c r="IA39" s="5"/>
      <c r="IC39" s="5"/>
      <c r="ID39" s="9">
        <v>35919</v>
      </c>
      <c r="IF39" s="10">
        <v>110.2</v>
      </c>
      <c r="IG39" s="11">
        <v>109.7</v>
      </c>
      <c r="IH39" s="11">
        <v>111.3</v>
      </c>
      <c r="IJ39" s="5"/>
      <c r="IL39" s="5"/>
      <c r="IM39" s="9">
        <v>35555</v>
      </c>
      <c r="IO39" s="10">
        <v>127.1</v>
      </c>
      <c r="IP39" s="11">
        <v>126</v>
      </c>
      <c r="IQ39" s="11">
        <v>129.80000000000001</v>
      </c>
      <c r="IS39" s="5"/>
      <c r="IU39" s="5"/>
      <c r="JB39" s="5"/>
    </row>
    <row r="40" spans="2:262" x14ac:dyDescent="0.2">
      <c r="B40" s="22"/>
      <c r="C40" s="28">
        <v>44683</v>
      </c>
      <c r="E40" s="11">
        <v>426</v>
      </c>
      <c r="F40" s="11">
        <v>428.9</v>
      </c>
      <c r="G40" s="11">
        <v>422.8</v>
      </c>
      <c r="H40" s="11">
        <v>419.9</v>
      </c>
      <c r="I40" s="23"/>
      <c r="L40" s="22"/>
      <c r="M40" s="28">
        <v>44319</v>
      </c>
      <c r="O40" s="11">
        <v>286.5</v>
      </c>
      <c r="P40" s="11">
        <v>288.60000000000002</v>
      </c>
      <c r="Q40" s="11">
        <v>284</v>
      </c>
      <c r="R40" s="11">
        <v>286.5</v>
      </c>
      <c r="S40" s="23"/>
      <c r="V40" s="22"/>
      <c r="W40" s="28">
        <v>43955</v>
      </c>
      <c r="Y40" s="11">
        <v>204.5</v>
      </c>
      <c r="Z40" s="11">
        <v>210.3</v>
      </c>
      <c r="AA40" s="11">
        <v>198</v>
      </c>
      <c r="AB40" s="11">
        <v>196</v>
      </c>
      <c r="AC40" s="23"/>
      <c r="AF40" s="22"/>
      <c r="AG40" s="28">
        <v>43591</v>
      </c>
      <c r="AI40" s="11">
        <v>291.60000000000002</v>
      </c>
      <c r="AJ40" s="11">
        <v>287.8</v>
      </c>
      <c r="AK40" s="11">
        <v>296</v>
      </c>
      <c r="AL40" s="11">
        <v>292.7</v>
      </c>
      <c r="AM40" s="23"/>
      <c r="AP40" s="22"/>
      <c r="AQ40" s="29"/>
      <c r="AW40" s="23"/>
      <c r="AZ40" s="22"/>
      <c r="BA40" s="28">
        <v>42856</v>
      </c>
      <c r="BC40" s="11">
        <v>247.5</v>
      </c>
      <c r="BD40" s="11">
        <v>245.1</v>
      </c>
      <c r="BE40" s="11">
        <v>249.7</v>
      </c>
      <c r="BF40" s="11">
        <v>244.2</v>
      </c>
      <c r="BG40" s="23"/>
      <c r="BJ40" s="22"/>
      <c r="BK40" s="28">
        <v>42492</v>
      </c>
      <c r="BM40" s="11">
        <v>231.7</v>
      </c>
      <c r="BN40" s="11">
        <v>229.7</v>
      </c>
      <c r="BO40" s="11">
        <v>233.5</v>
      </c>
      <c r="BP40" s="11">
        <v>219.6</v>
      </c>
      <c r="BQ40" s="23"/>
      <c r="BT40" s="22"/>
      <c r="BU40" s="28">
        <v>42128</v>
      </c>
      <c r="BW40" s="11">
        <v>274.8</v>
      </c>
      <c r="BX40" s="11">
        <v>269.3</v>
      </c>
      <c r="BY40" s="11">
        <v>279.7</v>
      </c>
      <c r="BZ40" s="11">
        <v>264.39999999999998</v>
      </c>
      <c r="CA40" s="23"/>
      <c r="CD40" s="22"/>
      <c r="CE40" s="28">
        <v>41764</v>
      </c>
      <c r="CG40" s="11">
        <v>388.6</v>
      </c>
      <c r="CH40" s="11">
        <v>384.4</v>
      </c>
      <c r="CI40" s="11">
        <v>392.5</v>
      </c>
      <c r="CJ40" s="11">
        <v>375.3</v>
      </c>
      <c r="CK40" s="23"/>
      <c r="CN40" s="22"/>
      <c r="CO40" s="28">
        <v>41400</v>
      </c>
      <c r="CQ40" s="11">
        <v>366.4</v>
      </c>
      <c r="CR40" s="11">
        <v>363.5</v>
      </c>
      <c r="CS40" s="11">
        <v>369.1</v>
      </c>
      <c r="CT40" s="11">
        <v>352.7</v>
      </c>
      <c r="CU40" s="23"/>
      <c r="CX40" s="22"/>
      <c r="DE40" s="23"/>
      <c r="DH40" s="22"/>
      <c r="DI40" s="24">
        <v>40665</v>
      </c>
      <c r="DK40" s="11">
        <v>413</v>
      </c>
      <c r="DL40" s="11">
        <v>407.3</v>
      </c>
      <c r="DM40" s="11">
        <v>418.2</v>
      </c>
      <c r="DN40" s="11">
        <v>404.5</v>
      </c>
      <c r="DO40" s="23"/>
      <c r="DR40" s="22"/>
      <c r="DS40" s="24">
        <v>40301</v>
      </c>
      <c r="DU40" s="11">
        <v>303.60000000000002</v>
      </c>
      <c r="DV40" s="11">
        <v>301.7</v>
      </c>
      <c r="DW40" s="11">
        <v>305.39999999999998</v>
      </c>
      <c r="DX40" s="11">
        <v>292.7</v>
      </c>
      <c r="DY40" s="23"/>
      <c r="EB40" s="5"/>
      <c r="EC40" s="15">
        <v>39937</v>
      </c>
      <c r="EE40" s="16">
        <v>220.7</v>
      </c>
      <c r="EF40" s="16">
        <v>220.6</v>
      </c>
      <c r="EG40" s="16">
        <v>220.7</v>
      </c>
      <c r="EH40" s="16">
        <v>208.1</v>
      </c>
      <c r="EJ40" s="5"/>
      <c r="EL40" s="5"/>
      <c r="EM40" s="15">
        <v>39573</v>
      </c>
      <c r="EO40" s="16">
        <v>378.5</v>
      </c>
      <c r="EP40" s="16">
        <v>376.9</v>
      </c>
      <c r="EQ40" s="16">
        <v>380</v>
      </c>
      <c r="ER40" s="16">
        <v>365.5</v>
      </c>
      <c r="ET40" s="5"/>
      <c r="EV40" s="5"/>
      <c r="FD40" s="5"/>
      <c r="FF40" s="5"/>
      <c r="FG40" s="15">
        <v>38838</v>
      </c>
      <c r="FI40" s="16">
        <v>308.89999999999998</v>
      </c>
      <c r="FJ40" s="11">
        <v>304.89999999999998</v>
      </c>
      <c r="FK40" s="11">
        <v>312.60000000000002</v>
      </c>
      <c r="FL40" s="11">
        <v>299.10000000000002</v>
      </c>
      <c r="FN40" s="5"/>
      <c r="FP40" s="5"/>
      <c r="FQ40" s="9">
        <v>38474</v>
      </c>
      <c r="FS40" s="10">
        <v>233.2</v>
      </c>
      <c r="FT40" s="11">
        <v>231.2</v>
      </c>
      <c r="FU40" s="11">
        <v>235.1</v>
      </c>
      <c r="FV40" s="11">
        <v>223.4</v>
      </c>
      <c r="FX40" s="5"/>
      <c r="FZ40" s="5"/>
      <c r="GA40" s="9">
        <v>38110</v>
      </c>
      <c r="GC40" s="10">
        <v>191.1</v>
      </c>
      <c r="GD40" s="11">
        <v>187.3</v>
      </c>
      <c r="GE40" s="11">
        <v>194.6</v>
      </c>
      <c r="GF40" s="11">
        <v>183</v>
      </c>
      <c r="GH40" s="5"/>
      <c r="GJ40" s="5"/>
      <c r="GK40" s="9">
        <v>37746</v>
      </c>
      <c r="GM40" s="10">
        <v>166.5</v>
      </c>
      <c r="GN40" s="11">
        <v>164.5</v>
      </c>
      <c r="GO40" s="11">
        <v>167.8</v>
      </c>
      <c r="GP40" s="11">
        <v>161.30000000000001</v>
      </c>
      <c r="GR40" s="5"/>
      <c r="GS40" s="5"/>
      <c r="GT40" s="9">
        <v>37382</v>
      </c>
      <c r="GV40" s="10">
        <v>149.4</v>
      </c>
      <c r="GW40" s="11">
        <v>146.6</v>
      </c>
      <c r="GX40" s="11">
        <v>151.19999999999999</v>
      </c>
      <c r="GY40" s="11">
        <v>145.69999999999999</v>
      </c>
      <c r="HA40" s="5"/>
      <c r="HB40" s="5"/>
      <c r="HC40" s="9">
        <v>37018</v>
      </c>
      <c r="HE40" s="10">
        <v>173.9</v>
      </c>
      <c r="HF40" s="11">
        <v>167.4</v>
      </c>
      <c r="HG40" s="11">
        <v>178</v>
      </c>
      <c r="HH40" s="11">
        <v>172.3</v>
      </c>
      <c r="HJ40" s="5"/>
      <c r="HK40" s="5"/>
      <c r="HL40" s="9">
        <v>36654</v>
      </c>
      <c r="HN40" s="10">
        <v>153.1</v>
      </c>
      <c r="HO40" s="11">
        <v>151.5</v>
      </c>
      <c r="HP40" s="11">
        <v>155.19999999999999</v>
      </c>
      <c r="HR40" s="5"/>
      <c r="HT40" s="5"/>
      <c r="HU40" s="9">
        <v>36290</v>
      </c>
      <c r="HW40" s="10">
        <v>119.2</v>
      </c>
      <c r="HX40" s="11">
        <v>116.4</v>
      </c>
      <c r="HY40" s="11">
        <v>122.9</v>
      </c>
      <c r="IA40" s="5"/>
      <c r="IC40" s="5"/>
      <c r="ID40" s="9">
        <v>35926</v>
      </c>
      <c r="IF40" s="10">
        <v>110.8</v>
      </c>
      <c r="IG40" s="11">
        <v>110.2</v>
      </c>
      <c r="IH40" s="11">
        <v>112.3</v>
      </c>
      <c r="IJ40" s="5"/>
      <c r="IL40" s="5"/>
      <c r="IM40" s="9">
        <v>35562</v>
      </c>
      <c r="IO40" s="10">
        <v>126.9</v>
      </c>
      <c r="IP40" s="11">
        <v>125.5</v>
      </c>
      <c r="IQ40" s="11">
        <v>130</v>
      </c>
      <c r="IS40" s="5"/>
      <c r="IU40" s="5"/>
      <c r="IV40" s="9">
        <v>35191</v>
      </c>
      <c r="IX40" s="10">
        <v>135.5</v>
      </c>
      <c r="IY40" s="11">
        <v>133.80000000000001</v>
      </c>
      <c r="IZ40" s="11">
        <v>139</v>
      </c>
      <c r="JB40" s="5"/>
    </row>
    <row r="41" spans="2:262" x14ac:dyDescent="0.2">
      <c r="B41" s="22"/>
      <c r="C41" s="28">
        <f>C40+7</f>
        <v>44690</v>
      </c>
      <c r="E41" s="11">
        <v>446.3</v>
      </c>
      <c r="F41" s="11">
        <v>442.7</v>
      </c>
      <c r="G41" s="11">
        <v>450.3</v>
      </c>
      <c r="H41" s="11">
        <v>446.2</v>
      </c>
      <c r="I41" s="23"/>
      <c r="L41" s="22"/>
      <c r="M41" s="28">
        <f>M40+7</f>
        <v>44326</v>
      </c>
      <c r="O41" s="11">
        <v>293.8</v>
      </c>
      <c r="P41" s="11">
        <v>294.39999999999998</v>
      </c>
      <c r="Q41" s="11">
        <v>293.2</v>
      </c>
      <c r="R41" s="11">
        <v>296.39999999999998</v>
      </c>
      <c r="S41" s="23"/>
      <c r="V41" s="22"/>
      <c r="W41" s="28">
        <f>W40+7</f>
        <v>43962</v>
      </c>
      <c r="Y41" s="11">
        <v>207.9</v>
      </c>
      <c r="Z41" s="11">
        <v>209.6</v>
      </c>
      <c r="AA41" s="11">
        <v>206</v>
      </c>
      <c r="AB41" s="11">
        <v>200.5</v>
      </c>
      <c r="AC41" s="23"/>
      <c r="AF41" s="22"/>
      <c r="AG41" s="28">
        <f>AG40+7</f>
        <v>43598</v>
      </c>
      <c r="AI41" s="11">
        <v>291.10000000000002</v>
      </c>
      <c r="AJ41" s="11">
        <v>287</v>
      </c>
      <c r="AK41" s="11">
        <v>295.89999999999998</v>
      </c>
      <c r="AL41" s="11">
        <v>291.5</v>
      </c>
      <c r="AM41" s="23"/>
      <c r="AP41" s="22"/>
      <c r="AQ41" s="28">
        <v>43227</v>
      </c>
      <c r="AS41" s="11">
        <v>291.7</v>
      </c>
      <c r="AT41" s="11">
        <v>285.8</v>
      </c>
      <c r="AU41" s="11">
        <v>297</v>
      </c>
      <c r="AV41" s="11">
        <v>292.3</v>
      </c>
      <c r="AW41" s="23"/>
      <c r="AZ41" s="22"/>
      <c r="BA41" s="28">
        <f>BA40+7</f>
        <v>42863</v>
      </c>
      <c r="BC41" s="11">
        <v>246</v>
      </c>
      <c r="BD41" s="11">
        <v>242.3</v>
      </c>
      <c r="BE41" s="11">
        <v>249.3</v>
      </c>
      <c r="BF41" s="11">
        <v>242.2</v>
      </c>
      <c r="BG41" s="23"/>
      <c r="BJ41" s="22"/>
      <c r="BK41" s="28">
        <f>BK40+7</f>
        <v>42499</v>
      </c>
      <c r="BM41" s="11">
        <v>233.2</v>
      </c>
      <c r="BN41" s="11">
        <v>231.9</v>
      </c>
      <c r="BO41" s="11">
        <v>234.4</v>
      </c>
      <c r="BP41" s="11">
        <v>221.9</v>
      </c>
      <c r="BQ41" s="23"/>
      <c r="BT41" s="22"/>
      <c r="BU41" s="28">
        <f>BU40+7</f>
        <v>42135</v>
      </c>
      <c r="BW41" s="11">
        <v>279.2</v>
      </c>
      <c r="BX41" s="11">
        <v>272.89999999999998</v>
      </c>
      <c r="BY41" s="11">
        <v>284.89999999999998</v>
      </c>
      <c r="BZ41" s="11">
        <v>267.8</v>
      </c>
      <c r="CA41" s="23"/>
      <c r="CD41" s="22"/>
      <c r="CE41" s="28">
        <f>CE40+7</f>
        <v>41771</v>
      </c>
      <c r="CG41" s="11">
        <v>387.2</v>
      </c>
      <c r="CH41" s="11">
        <v>383.6</v>
      </c>
      <c r="CI41" s="11">
        <v>390.5</v>
      </c>
      <c r="CJ41" s="11">
        <v>373.2</v>
      </c>
      <c r="CK41" s="23"/>
      <c r="CN41" s="22"/>
      <c r="CO41" s="28">
        <f>CO40+7</f>
        <v>41407</v>
      </c>
      <c r="CQ41" s="11">
        <v>369.6</v>
      </c>
      <c r="CR41" s="11">
        <v>366.8</v>
      </c>
      <c r="CS41" s="11">
        <v>372.1</v>
      </c>
      <c r="CT41" s="11">
        <v>357.3</v>
      </c>
      <c r="CU41" s="23"/>
      <c r="CX41" s="22"/>
      <c r="CY41" s="24">
        <v>41036</v>
      </c>
      <c r="DA41" s="11">
        <v>397.1</v>
      </c>
      <c r="DB41" s="11">
        <v>395.2</v>
      </c>
      <c r="DC41" s="11">
        <v>398.8</v>
      </c>
      <c r="DD41" s="11">
        <v>385.1</v>
      </c>
      <c r="DE41" s="23"/>
      <c r="DH41" s="22"/>
      <c r="DI41" s="24">
        <v>40672</v>
      </c>
      <c r="DK41" s="11">
        <v>414.9</v>
      </c>
      <c r="DL41" s="11">
        <v>406.7</v>
      </c>
      <c r="DM41" s="11">
        <v>422.4</v>
      </c>
      <c r="DN41" s="11">
        <v>406.9</v>
      </c>
      <c r="DO41" s="23"/>
      <c r="DR41" s="22"/>
      <c r="DS41" s="24">
        <v>40308</v>
      </c>
      <c r="DU41" s="11">
        <v>305</v>
      </c>
      <c r="DV41" s="11">
        <v>299.89999999999998</v>
      </c>
      <c r="DW41" s="11">
        <v>309.60000000000002</v>
      </c>
      <c r="DX41" s="11">
        <v>294.8</v>
      </c>
      <c r="DY41" s="23"/>
      <c r="EB41" s="5"/>
      <c r="EC41" s="15">
        <v>39944</v>
      </c>
      <c r="EE41" s="16">
        <v>234.5</v>
      </c>
      <c r="EF41" s="16">
        <v>236.9</v>
      </c>
      <c r="EG41" s="16">
        <v>232.3</v>
      </c>
      <c r="EH41" s="16">
        <v>222.5</v>
      </c>
      <c r="EJ41" s="5"/>
      <c r="EL41" s="5"/>
      <c r="EM41" s="15">
        <v>39580</v>
      </c>
      <c r="EO41" s="16">
        <v>386.7</v>
      </c>
      <c r="EP41" s="16">
        <v>385.9</v>
      </c>
      <c r="EQ41" s="16">
        <v>387.4</v>
      </c>
      <c r="ER41" s="16">
        <v>374.6</v>
      </c>
      <c r="ET41" s="5"/>
      <c r="EV41" s="5"/>
      <c r="EW41" s="15">
        <v>39209</v>
      </c>
      <c r="EY41" s="16">
        <v>311.39999999999998</v>
      </c>
      <c r="EZ41" s="16">
        <v>304.39999999999998</v>
      </c>
      <c r="FA41" s="16">
        <v>317.7</v>
      </c>
      <c r="FB41" s="16">
        <v>302.60000000000002</v>
      </c>
      <c r="FD41" s="5"/>
      <c r="FF41" s="5"/>
      <c r="FG41" s="15">
        <v>38845</v>
      </c>
      <c r="FI41" s="16">
        <v>308.60000000000002</v>
      </c>
      <c r="FJ41" s="11">
        <v>303.60000000000002</v>
      </c>
      <c r="FK41" s="11">
        <v>313.10000000000002</v>
      </c>
      <c r="FL41" s="11">
        <v>299.7</v>
      </c>
      <c r="FN41" s="5"/>
      <c r="FP41" s="5"/>
      <c r="FQ41" s="9">
        <v>38481</v>
      </c>
      <c r="FS41" s="10">
        <v>231.9</v>
      </c>
      <c r="FT41" s="11">
        <v>228.1</v>
      </c>
      <c r="FU41" s="11">
        <v>235.2</v>
      </c>
      <c r="FV41" s="11">
        <v>222.2</v>
      </c>
      <c r="FX41" s="5"/>
      <c r="FZ41" s="5"/>
      <c r="GA41" s="9">
        <v>38117</v>
      </c>
      <c r="GC41" s="10">
        <v>202.5</v>
      </c>
      <c r="GD41" s="11">
        <v>202.1</v>
      </c>
      <c r="GE41" s="11">
        <v>202.8</v>
      </c>
      <c r="GF41" s="11">
        <v>193.6</v>
      </c>
      <c r="GH41" s="5"/>
      <c r="GJ41" s="5"/>
      <c r="GK41" s="9">
        <v>37753</v>
      </c>
      <c r="GM41" s="10">
        <v>164</v>
      </c>
      <c r="GN41" s="11">
        <v>160.9</v>
      </c>
      <c r="GO41" s="11">
        <v>166.1</v>
      </c>
      <c r="GP41" s="11">
        <v>159.30000000000001</v>
      </c>
      <c r="GR41" s="5"/>
      <c r="GS41" s="5"/>
      <c r="GT41" s="9">
        <v>37389</v>
      </c>
      <c r="GV41" s="10">
        <v>150.30000000000001</v>
      </c>
      <c r="GW41" s="11">
        <v>147.30000000000001</v>
      </c>
      <c r="GX41" s="11">
        <v>152.19999999999999</v>
      </c>
      <c r="GY41" s="11">
        <v>145.69999999999999</v>
      </c>
      <c r="HA41" s="5"/>
      <c r="HB41" s="5"/>
      <c r="HC41" s="9">
        <v>37025</v>
      </c>
      <c r="HE41" s="10">
        <v>177.4</v>
      </c>
      <c r="HF41" s="11">
        <v>170.3</v>
      </c>
      <c r="HG41" s="11">
        <v>181.8</v>
      </c>
      <c r="HH41" s="11">
        <v>175.9</v>
      </c>
      <c r="HJ41" s="5"/>
      <c r="HK41" s="5"/>
      <c r="HL41" s="9">
        <v>36661</v>
      </c>
      <c r="HN41" s="10">
        <v>153.5</v>
      </c>
      <c r="HO41" s="11">
        <v>151.6</v>
      </c>
      <c r="HP41" s="11">
        <v>155.9</v>
      </c>
      <c r="HR41" s="5"/>
      <c r="HT41" s="5"/>
      <c r="HU41" s="9">
        <v>36297</v>
      </c>
      <c r="HW41" s="10">
        <v>119.6</v>
      </c>
      <c r="HX41" s="11">
        <v>116.8</v>
      </c>
      <c r="HY41" s="11">
        <v>123.4</v>
      </c>
      <c r="IA41" s="5"/>
      <c r="IC41" s="5"/>
      <c r="ID41" s="9">
        <v>35933</v>
      </c>
      <c r="IF41" s="10">
        <v>113.8</v>
      </c>
      <c r="IG41" s="11">
        <v>112.3</v>
      </c>
      <c r="IH41" s="11">
        <v>117.4</v>
      </c>
      <c r="IJ41" s="5"/>
      <c r="IL41" s="5"/>
      <c r="IM41" s="9">
        <v>35569</v>
      </c>
      <c r="IO41" s="10">
        <v>127.1</v>
      </c>
      <c r="IP41" s="11">
        <v>125.9</v>
      </c>
      <c r="IQ41" s="11">
        <v>129.9</v>
      </c>
      <c r="IS41" s="5"/>
      <c r="IU41" s="5"/>
      <c r="IV41" s="9">
        <v>35198</v>
      </c>
      <c r="IX41" s="10">
        <v>135.9</v>
      </c>
      <c r="IY41" s="11">
        <v>134.30000000000001</v>
      </c>
      <c r="IZ41" s="11">
        <v>139.4</v>
      </c>
      <c r="JB41" s="5"/>
    </row>
    <row r="42" spans="2:262" x14ac:dyDescent="0.2">
      <c r="B42" s="22"/>
      <c r="C42" s="28">
        <f>C41+7</f>
        <v>44697</v>
      </c>
      <c r="E42" s="11">
        <v>473.4</v>
      </c>
      <c r="F42" s="11">
        <v>469.7</v>
      </c>
      <c r="G42" s="11">
        <v>477.4</v>
      </c>
      <c r="H42" s="11">
        <v>468.4</v>
      </c>
      <c r="I42" s="23"/>
      <c r="L42" s="22"/>
      <c r="M42" s="28">
        <f>M41+7</f>
        <v>44333</v>
      </c>
      <c r="O42" s="11">
        <v>297.7</v>
      </c>
      <c r="P42" s="11">
        <v>297.10000000000002</v>
      </c>
      <c r="Q42" s="11">
        <v>298.39999999999998</v>
      </c>
      <c r="R42" s="11">
        <v>301.2</v>
      </c>
      <c r="S42" s="23"/>
      <c r="V42" s="22"/>
      <c r="W42" s="28">
        <f>W41+7</f>
        <v>43969</v>
      </c>
      <c r="Y42" s="11">
        <v>208.9</v>
      </c>
      <c r="Z42" s="11">
        <v>211.1</v>
      </c>
      <c r="AA42" s="11">
        <v>206.4</v>
      </c>
      <c r="AB42" s="11">
        <v>201.4</v>
      </c>
      <c r="AC42" s="23"/>
      <c r="AF42" s="22"/>
      <c r="AG42" s="28">
        <f>AG41+7</f>
        <v>43605</v>
      </c>
      <c r="AI42" s="11">
        <v>289.8</v>
      </c>
      <c r="AJ42" s="11">
        <v>286</v>
      </c>
      <c r="AK42" s="11">
        <v>294.2</v>
      </c>
      <c r="AL42" s="11">
        <v>289.60000000000002</v>
      </c>
      <c r="AM42" s="23"/>
      <c r="AP42" s="22"/>
      <c r="AQ42" s="28">
        <f>AQ41+7</f>
        <v>43234</v>
      </c>
      <c r="AS42" s="11">
        <v>294.2</v>
      </c>
      <c r="AT42" s="11">
        <v>291.39999999999998</v>
      </c>
      <c r="AU42" s="11">
        <v>297.39999999999998</v>
      </c>
      <c r="AV42" s="11">
        <v>294.39999999999998</v>
      </c>
      <c r="AW42" s="23"/>
      <c r="AZ42" s="22"/>
      <c r="BA42" s="28">
        <f>BA41+7</f>
        <v>42870</v>
      </c>
      <c r="BC42" s="11">
        <v>244.5</v>
      </c>
      <c r="BD42" s="11">
        <v>240.4</v>
      </c>
      <c r="BE42" s="11">
        <v>248.3</v>
      </c>
      <c r="BF42" s="11">
        <v>240.3</v>
      </c>
      <c r="BG42" s="23"/>
      <c r="BJ42" s="22"/>
      <c r="BK42" s="28">
        <f>BK41+7</f>
        <v>42506</v>
      </c>
      <c r="BM42" s="11">
        <v>233.2</v>
      </c>
      <c r="BN42" s="11">
        <v>231.2</v>
      </c>
      <c r="BO42" s="11">
        <v>235</v>
      </c>
      <c r="BP42" s="11">
        <v>221.8</v>
      </c>
      <c r="BQ42" s="23"/>
      <c r="BT42" s="22"/>
      <c r="BU42" s="28">
        <f>BU41+7</f>
        <v>42142</v>
      </c>
      <c r="BW42" s="11">
        <v>280.2</v>
      </c>
      <c r="BX42" s="11">
        <v>274.2</v>
      </c>
      <c r="BY42" s="11">
        <v>285.60000000000002</v>
      </c>
      <c r="BZ42" s="11">
        <v>268.5</v>
      </c>
      <c r="CA42" s="23"/>
      <c r="CD42" s="22"/>
      <c r="CE42" s="28">
        <f>CE41+7</f>
        <v>41778</v>
      </c>
      <c r="CG42" s="11">
        <v>384.2</v>
      </c>
      <c r="CH42" s="11">
        <v>381.2</v>
      </c>
      <c r="CI42" s="11">
        <v>386.9</v>
      </c>
      <c r="CJ42" s="11">
        <v>371.2</v>
      </c>
      <c r="CK42" s="23"/>
      <c r="CN42" s="22"/>
      <c r="CO42" s="28">
        <f>CO41+7</f>
        <v>41414</v>
      </c>
      <c r="CQ42" s="11">
        <v>370.2</v>
      </c>
      <c r="CR42" s="11">
        <v>366.8</v>
      </c>
      <c r="CS42" s="11">
        <v>373.4</v>
      </c>
      <c r="CT42" s="11">
        <v>359.3</v>
      </c>
      <c r="CU42" s="23"/>
      <c r="CX42" s="22"/>
      <c r="CY42" s="24">
        <f>CY41+7</f>
        <v>41043</v>
      </c>
      <c r="DA42" s="11">
        <v>394.2</v>
      </c>
      <c r="DB42" s="11">
        <v>392.6</v>
      </c>
      <c r="DC42" s="11">
        <v>395.7</v>
      </c>
      <c r="DD42" s="11">
        <v>380.8</v>
      </c>
      <c r="DE42" s="23"/>
      <c r="DH42" s="22"/>
      <c r="DI42" s="24">
        <v>40679</v>
      </c>
      <c r="DK42" s="11">
        <v>413.7</v>
      </c>
      <c r="DL42" s="11">
        <v>405.2</v>
      </c>
      <c r="DM42" s="11">
        <v>421.4</v>
      </c>
      <c r="DN42" s="11">
        <v>406.4</v>
      </c>
      <c r="DO42" s="23"/>
      <c r="DR42" s="22"/>
      <c r="DS42" s="24">
        <v>40315</v>
      </c>
      <c r="DU42" s="11">
        <v>303.3</v>
      </c>
      <c r="DV42" s="11">
        <v>297.8</v>
      </c>
      <c r="DW42" s="11">
        <v>308.3</v>
      </c>
      <c r="DX42" s="11">
        <v>292.7</v>
      </c>
      <c r="DY42" s="23"/>
      <c r="EB42" s="5"/>
      <c r="EC42" s="15">
        <v>39951</v>
      </c>
      <c r="EE42" s="16">
        <v>243.9</v>
      </c>
      <c r="EF42" s="16">
        <v>243.5</v>
      </c>
      <c r="EG42" s="16">
        <v>244.3</v>
      </c>
      <c r="EH42" s="16">
        <v>231.4</v>
      </c>
      <c r="EJ42" s="5"/>
      <c r="EL42" s="5"/>
      <c r="EM42" s="15">
        <v>39587</v>
      </c>
      <c r="EO42" s="16">
        <v>397.7</v>
      </c>
      <c r="EP42" s="16">
        <v>393.1</v>
      </c>
      <c r="EQ42" s="16">
        <v>401.9</v>
      </c>
      <c r="ER42" s="16">
        <v>386.3</v>
      </c>
      <c r="ET42" s="5"/>
      <c r="EV42" s="5"/>
      <c r="EW42" s="15">
        <v>39216</v>
      </c>
      <c r="EY42" s="16">
        <v>313.39999999999998</v>
      </c>
      <c r="EZ42" s="16">
        <v>307.10000000000002</v>
      </c>
      <c r="FA42" s="16">
        <v>319.2</v>
      </c>
      <c r="FB42" s="16">
        <v>304.8</v>
      </c>
      <c r="FD42" s="5"/>
      <c r="FF42" s="5"/>
      <c r="FG42" s="15">
        <v>38852</v>
      </c>
      <c r="FI42" s="16">
        <v>310.10000000000002</v>
      </c>
      <c r="FJ42" s="11">
        <v>301.60000000000002</v>
      </c>
      <c r="FK42" s="11">
        <v>317.8</v>
      </c>
      <c r="FL42" s="11">
        <v>306.7</v>
      </c>
      <c r="FN42" s="5"/>
      <c r="FP42" s="5"/>
      <c r="FQ42" s="9">
        <v>38488</v>
      </c>
      <c r="FS42" s="10">
        <v>230.1</v>
      </c>
      <c r="FT42" s="11">
        <v>225.7</v>
      </c>
      <c r="FU42" s="11">
        <v>234.1</v>
      </c>
      <c r="FV42" s="11">
        <v>220.1</v>
      </c>
      <c r="FX42" s="5"/>
      <c r="FZ42" s="5"/>
      <c r="GA42" s="9">
        <v>38124</v>
      </c>
      <c r="GC42" s="10">
        <v>212</v>
      </c>
      <c r="GD42" s="11">
        <v>210.7</v>
      </c>
      <c r="GE42" s="11">
        <v>213.2</v>
      </c>
      <c r="GF42" s="11">
        <v>203.8</v>
      </c>
      <c r="GH42" s="5"/>
      <c r="GJ42" s="5"/>
      <c r="GK42" s="9">
        <v>37760</v>
      </c>
      <c r="GM42" s="10">
        <v>161.80000000000001</v>
      </c>
      <c r="GN42" s="11">
        <v>157.6</v>
      </c>
      <c r="GO42" s="11">
        <v>164.5</v>
      </c>
      <c r="GP42" s="11">
        <v>157.5</v>
      </c>
      <c r="GR42" s="5"/>
      <c r="GS42" s="5"/>
      <c r="GT42" s="9">
        <v>37396</v>
      </c>
      <c r="GV42" s="10">
        <v>149.6</v>
      </c>
      <c r="GW42" s="11">
        <v>146.9</v>
      </c>
      <c r="GX42" s="11">
        <v>151.30000000000001</v>
      </c>
      <c r="GY42" s="11">
        <v>145.69999999999999</v>
      </c>
      <c r="HA42" s="5"/>
      <c r="HB42" s="5"/>
      <c r="HC42" s="9">
        <v>37032</v>
      </c>
      <c r="HE42" s="10">
        <v>177.5</v>
      </c>
      <c r="HF42" s="11">
        <v>170.6</v>
      </c>
      <c r="HG42" s="11">
        <v>181.9</v>
      </c>
      <c r="HH42" s="11">
        <v>176.1</v>
      </c>
      <c r="HJ42" s="5"/>
      <c r="HK42" s="5"/>
      <c r="HL42" s="9">
        <v>36668</v>
      </c>
      <c r="HN42" s="10">
        <v>155.5</v>
      </c>
      <c r="HO42" s="11">
        <v>154.1</v>
      </c>
      <c r="HP42" s="11">
        <v>158.30000000000001</v>
      </c>
      <c r="HR42" s="5"/>
      <c r="HT42" s="5"/>
      <c r="HU42" s="9">
        <v>36304</v>
      </c>
      <c r="HW42" s="10">
        <v>119.6</v>
      </c>
      <c r="HX42" s="11">
        <v>116.8</v>
      </c>
      <c r="HY42" s="11">
        <v>123.3</v>
      </c>
      <c r="IA42" s="5"/>
      <c r="IC42" s="5"/>
      <c r="ID42" s="9">
        <v>35940</v>
      </c>
      <c r="IF42" s="10">
        <v>114.3</v>
      </c>
      <c r="IG42" s="11">
        <v>112.3</v>
      </c>
      <c r="IH42" s="11">
        <v>117.8</v>
      </c>
      <c r="IJ42" s="5"/>
      <c r="IL42" s="5"/>
      <c r="IM42" s="9">
        <v>35576</v>
      </c>
      <c r="IO42" s="10">
        <v>127.9</v>
      </c>
      <c r="IP42" s="11">
        <v>126.7</v>
      </c>
      <c r="IQ42" s="11">
        <v>130.6</v>
      </c>
      <c r="IS42" s="5"/>
      <c r="IU42" s="5"/>
      <c r="IV42" s="9">
        <v>35205</v>
      </c>
      <c r="IX42" s="10">
        <v>136.4</v>
      </c>
      <c r="IY42" s="11">
        <v>134.80000000000001</v>
      </c>
      <c r="IZ42" s="11">
        <v>139.6</v>
      </c>
      <c r="JB42" s="5"/>
    </row>
    <row r="43" spans="2:262" ht="15.75" x14ac:dyDescent="0.25">
      <c r="B43" s="22"/>
      <c r="C43" s="28">
        <f>C42+7</f>
        <v>44704</v>
      </c>
      <c r="E43" s="11">
        <v>485</v>
      </c>
      <c r="F43" s="11">
        <v>485.5</v>
      </c>
      <c r="G43" s="11">
        <v>484.3</v>
      </c>
      <c r="H43" s="11">
        <v>479.9</v>
      </c>
      <c r="I43" s="23"/>
      <c r="L43" s="22"/>
      <c r="M43" s="28">
        <f>M42+7</f>
        <v>44340</v>
      </c>
      <c r="O43" s="11">
        <v>298.8</v>
      </c>
      <c r="P43" s="11">
        <v>300.2</v>
      </c>
      <c r="Q43" s="11">
        <v>297.2</v>
      </c>
      <c r="R43" s="11">
        <v>299.10000000000002</v>
      </c>
      <c r="S43" s="23"/>
      <c r="V43" s="22"/>
      <c r="W43" s="28">
        <f>W42+7</f>
        <v>43976</v>
      </c>
      <c r="Y43" s="11">
        <v>211</v>
      </c>
      <c r="Z43" s="11">
        <v>214.8</v>
      </c>
      <c r="AA43" s="11">
        <v>206.6</v>
      </c>
      <c r="AB43" s="11">
        <v>201.7</v>
      </c>
      <c r="AC43" s="23"/>
      <c r="AF43" s="22"/>
      <c r="AG43" s="28">
        <f>AG42+7</f>
        <v>43612</v>
      </c>
      <c r="AI43" s="11">
        <v>286.39999999999998</v>
      </c>
      <c r="AJ43" s="11">
        <v>284.5</v>
      </c>
      <c r="AK43" s="11">
        <v>288.60000000000002</v>
      </c>
      <c r="AL43" s="11">
        <v>285.10000000000002</v>
      </c>
      <c r="AM43" s="23"/>
      <c r="AP43" s="22"/>
      <c r="AQ43" s="28">
        <f>AQ42+7</f>
        <v>43241</v>
      </c>
      <c r="AS43" s="11">
        <v>301.5</v>
      </c>
      <c r="AT43" s="11">
        <v>299.5</v>
      </c>
      <c r="AU43" s="11">
        <v>303.7</v>
      </c>
      <c r="AV43" s="11">
        <v>300</v>
      </c>
      <c r="AW43" s="23"/>
      <c r="AZ43" s="22"/>
      <c r="BA43" s="28">
        <f>BA42+7</f>
        <v>42877</v>
      </c>
      <c r="BC43" s="11">
        <v>243.2</v>
      </c>
      <c r="BD43" s="11">
        <v>239.4</v>
      </c>
      <c r="BE43" s="11">
        <v>246.7</v>
      </c>
      <c r="BF43" s="11">
        <v>239.9</v>
      </c>
      <c r="BG43" s="23"/>
      <c r="BJ43" s="22"/>
      <c r="BK43" s="28">
        <f>BK42+7</f>
        <v>42513</v>
      </c>
      <c r="BM43" s="11">
        <v>235.1</v>
      </c>
      <c r="BN43" s="11">
        <v>233.7</v>
      </c>
      <c r="BO43" s="11">
        <v>236.5</v>
      </c>
      <c r="BP43" s="11">
        <v>224.1</v>
      </c>
      <c r="BQ43" s="23"/>
      <c r="BT43" s="22"/>
      <c r="BU43" s="28">
        <f>BU42+7</f>
        <v>42149</v>
      </c>
      <c r="BW43" s="11">
        <v>282.8</v>
      </c>
      <c r="BX43" s="11">
        <v>275.3</v>
      </c>
      <c r="BY43" s="11">
        <v>289.7</v>
      </c>
      <c r="BZ43" s="11">
        <v>271.10000000000002</v>
      </c>
      <c r="CA43" s="23"/>
      <c r="CD43" s="22"/>
      <c r="CE43" s="28">
        <f>CE42+7</f>
        <v>41785</v>
      </c>
      <c r="CG43" s="11">
        <v>384</v>
      </c>
      <c r="CH43" s="11">
        <v>381.1</v>
      </c>
      <c r="CI43" s="11">
        <v>386.6</v>
      </c>
      <c r="CJ43" s="11">
        <v>371.9</v>
      </c>
      <c r="CK43" s="23"/>
      <c r="CN43" s="22"/>
      <c r="CO43" s="28">
        <f>CO42+7</f>
        <v>41421</v>
      </c>
      <c r="CQ43" s="11">
        <v>372</v>
      </c>
      <c r="CR43" s="11">
        <v>367.4</v>
      </c>
      <c r="CS43" s="11">
        <v>376.2</v>
      </c>
      <c r="CT43" s="11">
        <v>361.6</v>
      </c>
      <c r="CU43" s="23"/>
      <c r="CX43" s="22"/>
      <c r="CY43" s="24">
        <f>CY42+7</f>
        <v>41050</v>
      </c>
      <c r="DA43" s="11">
        <v>388.8</v>
      </c>
      <c r="DB43" s="11">
        <v>387.4</v>
      </c>
      <c r="DC43" s="11">
        <v>390.2</v>
      </c>
      <c r="DD43" s="11">
        <v>375.8</v>
      </c>
      <c r="DE43" s="23"/>
      <c r="DH43" s="22"/>
      <c r="DI43" s="24">
        <v>40686</v>
      </c>
      <c r="DK43" s="11">
        <v>406.5</v>
      </c>
      <c r="DL43" s="11">
        <v>398.2</v>
      </c>
      <c r="DM43" s="11">
        <v>414.1</v>
      </c>
      <c r="DN43" s="11">
        <v>399.6</v>
      </c>
      <c r="DO43" s="23"/>
      <c r="DR43" s="22"/>
      <c r="DS43" s="24">
        <v>40322</v>
      </c>
      <c r="DU43" s="11">
        <v>297.8</v>
      </c>
      <c r="DV43" s="11">
        <v>292.89999999999998</v>
      </c>
      <c r="DW43" s="11">
        <v>302.3</v>
      </c>
      <c r="DX43" s="11">
        <v>287</v>
      </c>
      <c r="DY43" s="23"/>
      <c r="EB43" s="5"/>
      <c r="EC43" s="15">
        <v>39958</v>
      </c>
      <c r="EE43" s="16">
        <v>255.4</v>
      </c>
      <c r="EF43" s="16">
        <v>255.3</v>
      </c>
      <c r="EG43" s="16">
        <v>255.5</v>
      </c>
      <c r="EH43" s="16">
        <v>242.4</v>
      </c>
      <c r="EJ43" s="5"/>
      <c r="EL43" s="5"/>
      <c r="EM43" s="15">
        <v>39594</v>
      </c>
      <c r="EO43" s="16">
        <v>409.5</v>
      </c>
      <c r="EP43" s="16">
        <v>408.3</v>
      </c>
      <c r="EQ43" s="16">
        <v>410.5</v>
      </c>
      <c r="ER43" s="16">
        <v>398.3</v>
      </c>
      <c r="ET43" s="5"/>
      <c r="EV43" s="5"/>
      <c r="EW43" s="15">
        <v>39223</v>
      </c>
      <c r="EY43" s="16">
        <v>319.10000000000002</v>
      </c>
      <c r="EZ43" s="16">
        <v>313.5</v>
      </c>
      <c r="FA43" s="16">
        <v>324.2</v>
      </c>
      <c r="FB43" s="16">
        <v>310.39999999999998</v>
      </c>
      <c r="FD43" s="5"/>
      <c r="FF43" s="5"/>
      <c r="FG43" s="15">
        <v>38859</v>
      </c>
      <c r="FI43" s="16">
        <v>308.60000000000002</v>
      </c>
      <c r="FJ43" s="11">
        <v>298.89999999999998</v>
      </c>
      <c r="FK43" s="11">
        <v>317.39999999999998</v>
      </c>
      <c r="FL43" s="11">
        <v>304.5</v>
      </c>
      <c r="FN43" s="5"/>
      <c r="FP43" s="5"/>
      <c r="FQ43" s="9">
        <v>38495</v>
      </c>
      <c r="FS43" s="10">
        <v>228.1</v>
      </c>
      <c r="FT43" s="11">
        <v>222.9</v>
      </c>
      <c r="FU43" s="11">
        <v>232.8</v>
      </c>
      <c r="FV43" s="11">
        <v>218</v>
      </c>
      <c r="FX43" s="5"/>
      <c r="FZ43" s="5"/>
      <c r="GA43" s="9">
        <v>38131</v>
      </c>
      <c r="GC43" s="10">
        <v>216.9</v>
      </c>
      <c r="GD43" s="11">
        <v>214.2</v>
      </c>
      <c r="GE43" s="11">
        <v>219.4</v>
      </c>
      <c r="GF43" s="11">
        <v>209.7</v>
      </c>
      <c r="GH43" s="5"/>
      <c r="GJ43" s="5"/>
      <c r="GK43" s="9">
        <v>37767</v>
      </c>
      <c r="GM43" s="10">
        <v>159.5</v>
      </c>
      <c r="GN43" s="11">
        <v>155.5</v>
      </c>
      <c r="GO43" s="11">
        <v>162</v>
      </c>
      <c r="GP43" s="11">
        <v>155.9</v>
      </c>
      <c r="GR43" s="5"/>
      <c r="GS43" s="5"/>
      <c r="GT43" s="9">
        <v>37403</v>
      </c>
      <c r="GV43" s="10">
        <v>149.30000000000001</v>
      </c>
      <c r="GW43" s="11">
        <v>147.1</v>
      </c>
      <c r="GX43" s="11">
        <v>150.69999999999999</v>
      </c>
      <c r="GY43" s="11">
        <v>145.1</v>
      </c>
      <c r="HA43" s="5"/>
      <c r="HB43" s="5"/>
      <c r="HC43" s="9">
        <v>37039</v>
      </c>
      <c r="HE43" s="10">
        <v>179.5</v>
      </c>
      <c r="HF43" s="11">
        <v>170.4</v>
      </c>
      <c r="HG43" s="11">
        <v>185.3</v>
      </c>
      <c r="HH43" s="11">
        <v>179.7</v>
      </c>
      <c r="HJ43" s="5"/>
      <c r="HK43" s="5"/>
      <c r="HL43" s="9">
        <v>36675</v>
      </c>
      <c r="HN43" s="10">
        <v>158</v>
      </c>
      <c r="HO43" s="11">
        <v>155.80000000000001</v>
      </c>
      <c r="HP43" s="11">
        <v>160.1</v>
      </c>
      <c r="HR43" s="5"/>
      <c r="HT43" s="5"/>
      <c r="HU43" s="9">
        <v>36311</v>
      </c>
      <c r="HW43" s="10">
        <v>119.2</v>
      </c>
      <c r="HX43" s="11">
        <v>116.4</v>
      </c>
      <c r="HY43" s="11">
        <v>122.8</v>
      </c>
      <c r="IA43" s="5"/>
      <c r="IC43" s="5"/>
      <c r="ID43" s="12" t="s">
        <v>113</v>
      </c>
      <c r="IE43" s="2"/>
      <c r="IF43" s="13">
        <f>SUM(IF39:IF42)/4</f>
        <v>112.27500000000001</v>
      </c>
      <c r="IG43" s="13">
        <f>SUM(IG39:IG42)/4</f>
        <v>111.125</v>
      </c>
      <c r="IH43" s="13">
        <v>118</v>
      </c>
      <c r="IJ43" s="5"/>
      <c r="IL43" s="5"/>
      <c r="IM43" s="12" t="s">
        <v>126</v>
      </c>
      <c r="IN43" s="2"/>
      <c r="IO43" s="13">
        <f>SUM(IO39:IO42)/4</f>
        <v>127.25</v>
      </c>
      <c r="IP43" s="13">
        <f>SUM(IP39:IP42)/4</f>
        <v>126.02499999999999</v>
      </c>
      <c r="IQ43" s="13">
        <f>SUM(IQ39:IQ42)/4</f>
        <v>130.07500000000002</v>
      </c>
      <c r="IS43" s="5"/>
      <c r="IU43" s="5"/>
      <c r="IV43" s="9">
        <v>35212</v>
      </c>
      <c r="IX43" s="10">
        <v>135.9</v>
      </c>
      <c r="IY43" s="11">
        <v>134.1</v>
      </c>
      <c r="IZ43" s="11">
        <v>139.6</v>
      </c>
      <c r="JB43" s="5"/>
    </row>
    <row r="44" spans="2:262" ht="15.75" x14ac:dyDescent="0.25">
      <c r="B44" s="22"/>
      <c r="C44" s="28">
        <v>44711</v>
      </c>
      <c r="E44" s="11">
        <v>485.3</v>
      </c>
      <c r="F44" s="11">
        <v>484.1</v>
      </c>
      <c r="G44" s="11">
        <v>486.7</v>
      </c>
      <c r="H44" s="11">
        <v>481</v>
      </c>
      <c r="I44" s="23"/>
      <c r="L44" s="22"/>
      <c r="M44" s="28">
        <v>44347</v>
      </c>
      <c r="O44" s="11">
        <v>298.3</v>
      </c>
      <c r="P44" s="11">
        <v>300.60000000000002</v>
      </c>
      <c r="Q44" s="11">
        <v>295.7</v>
      </c>
      <c r="R44" s="11">
        <v>298.3</v>
      </c>
      <c r="S44" s="23"/>
      <c r="V44" s="22"/>
      <c r="W44" s="12" t="s">
        <v>334</v>
      </c>
      <c r="Y44" s="13">
        <f>SUM(Y40:Y43)/4</f>
        <v>208.07499999999999</v>
      </c>
      <c r="Z44" s="13">
        <f t="shared" ref="Z44:AB44" si="28">SUM(Z40:Z43)/4</f>
        <v>211.45</v>
      </c>
      <c r="AA44" s="13">
        <f t="shared" si="28"/>
        <v>204.25</v>
      </c>
      <c r="AB44" s="13">
        <f t="shared" si="28"/>
        <v>199.89999999999998</v>
      </c>
      <c r="AC44" s="23"/>
      <c r="AF44" s="22"/>
      <c r="AG44" s="12" t="s">
        <v>321</v>
      </c>
      <c r="AI44" s="13">
        <f>SUM(AI40:AI43)/4</f>
        <v>289.72500000000002</v>
      </c>
      <c r="AJ44" s="13">
        <f t="shared" ref="AJ44:AL44" si="29">SUM(AJ40:AJ43)/4</f>
        <v>286.32499999999999</v>
      </c>
      <c r="AK44" s="13">
        <f t="shared" si="29"/>
        <v>293.67499999999995</v>
      </c>
      <c r="AL44" s="13">
        <f t="shared" si="29"/>
        <v>289.72500000000002</v>
      </c>
      <c r="AM44" s="23"/>
      <c r="AP44" s="22"/>
      <c r="AQ44" s="28">
        <f>AQ43+7</f>
        <v>43248</v>
      </c>
      <c r="AS44" s="11">
        <v>302.3</v>
      </c>
      <c r="AT44" s="11">
        <v>299.89999999999998</v>
      </c>
      <c r="AU44" s="11">
        <v>304.89999999999998</v>
      </c>
      <c r="AV44" s="11">
        <v>301.3</v>
      </c>
      <c r="AW44" s="23"/>
      <c r="AZ44" s="22"/>
      <c r="BA44" s="28">
        <f>BA43+7</f>
        <v>42884</v>
      </c>
      <c r="BC44" s="11">
        <v>246</v>
      </c>
      <c r="BD44" s="11">
        <v>242.9</v>
      </c>
      <c r="BE44" s="11">
        <v>248.8</v>
      </c>
      <c r="BF44" s="11">
        <v>243.2</v>
      </c>
      <c r="BG44" s="23"/>
      <c r="BJ44" s="22"/>
      <c r="BK44" s="28">
        <f>BK43+7</f>
        <v>42520</v>
      </c>
      <c r="BM44" s="11">
        <v>238.8</v>
      </c>
      <c r="BN44" s="11">
        <v>235.5</v>
      </c>
      <c r="BO44" s="11">
        <v>241.8</v>
      </c>
      <c r="BP44" s="11">
        <v>228.7</v>
      </c>
      <c r="BQ44" s="23"/>
      <c r="BT44" s="22"/>
      <c r="BU44" s="12" t="s">
        <v>268</v>
      </c>
      <c r="BW44" s="13">
        <f>SUM(BW40:BW43)/4</f>
        <v>279.25</v>
      </c>
      <c r="BX44" s="13">
        <f>SUM(BX40:BX43)/4</f>
        <v>272.92500000000001</v>
      </c>
      <c r="BY44" s="13">
        <f>SUM(BY40:BY43)/4</f>
        <v>284.97499999999997</v>
      </c>
      <c r="BZ44" s="13">
        <f>SUM(BZ40:BZ43)/4</f>
        <v>267.95000000000005</v>
      </c>
      <c r="CA44" s="23"/>
      <c r="CD44" s="22"/>
      <c r="CE44" s="12" t="s">
        <v>256</v>
      </c>
      <c r="CG44" s="13">
        <f>SUM(CG40:CG43)/4</f>
        <v>386</v>
      </c>
      <c r="CH44" s="13">
        <f>SUM(CH40:CH43)/4</f>
        <v>382.57500000000005</v>
      </c>
      <c r="CI44" s="13">
        <f>SUM(CI40:CI43)/4</f>
        <v>389.125</v>
      </c>
      <c r="CJ44" s="13">
        <f>SUM(CJ40:CJ43)/4</f>
        <v>372.9</v>
      </c>
      <c r="CK44" s="23"/>
      <c r="CN44" s="22"/>
      <c r="CO44" s="12" t="s">
        <v>243</v>
      </c>
      <c r="CQ44" s="13">
        <f>SUM(CQ40:CQ43)/4</f>
        <v>369.55</v>
      </c>
      <c r="CR44" s="13">
        <f>SUM(CR40:CR43)/4</f>
        <v>366.125</v>
      </c>
      <c r="CS44" s="13">
        <f>SUM(CS40:CS43)/4</f>
        <v>372.7</v>
      </c>
      <c r="CT44" s="13">
        <f>SUM(CT40:CT43)/4</f>
        <v>357.72500000000002</v>
      </c>
      <c r="CU44" s="23"/>
      <c r="CX44" s="22"/>
      <c r="CY44" s="24">
        <f>CY43+7</f>
        <v>41057</v>
      </c>
      <c r="DA44" s="11">
        <v>382.9</v>
      </c>
      <c r="DB44" s="11">
        <v>381.7</v>
      </c>
      <c r="DC44" s="11">
        <v>383.9</v>
      </c>
      <c r="DD44" s="11">
        <v>370.5</v>
      </c>
      <c r="DE44" s="23"/>
      <c r="DH44" s="22"/>
      <c r="DI44" s="24">
        <v>40693</v>
      </c>
      <c r="DK44" s="11">
        <v>399.9</v>
      </c>
      <c r="DL44" s="11">
        <v>394.2</v>
      </c>
      <c r="DM44" s="11">
        <v>405</v>
      </c>
      <c r="DN44" s="11">
        <v>392.9</v>
      </c>
      <c r="DO44" s="23"/>
      <c r="DR44" s="22"/>
      <c r="DS44" s="24">
        <v>40329</v>
      </c>
      <c r="DU44" s="11">
        <v>293.60000000000002</v>
      </c>
      <c r="DV44" s="11">
        <v>288.3</v>
      </c>
      <c r="DW44" s="11">
        <v>298.39999999999998</v>
      </c>
      <c r="DX44" s="11">
        <v>282.7</v>
      </c>
      <c r="DY44" s="23"/>
      <c r="EB44" s="5"/>
      <c r="EC44" s="12" t="s">
        <v>190</v>
      </c>
      <c r="ED44" s="2"/>
      <c r="EE44" s="13">
        <f>SUM(EE40:EE43)/4</f>
        <v>238.625</v>
      </c>
      <c r="EF44" s="13">
        <f>SUM(EF40:EF43)/4</f>
        <v>239.07499999999999</v>
      </c>
      <c r="EG44" s="13">
        <f>SUM(EG40:EG43)/4</f>
        <v>238.2</v>
      </c>
      <c r="EH44" s="13">
        <f>SUM(EH40:EH43)/4</f>
        <v>226.1</v>
      </c>
      <c r="EJ44" s="5"/>
      <c r="EL44" s="5"/>
      <c r="EM44" s="12" t="s">
        <v>178</v>
      </c>
      <c r="EN44" s="2"/>
      <c r="EO44" s="13">
        <f>SUM(EO40:EO43)/4</f>
        <v>393.1</v>
      </c>
      <c r="EP44" s="13">
        <f>SUM(EP40:EP43)/4</f>
        <v>391.05</v>
      </c>
      <c r="EQ44" s="13">
        <f>SUM(EQ40:EQ43)/4</f>
        <v>394.95</v>
      </c>
      <c r="ER44" s="13">
        <f>SUM(ER40:ER43)/4</f>
        <v>381.17500000000001</v>
      </c>
      <c r="ET44" s="5"/>
      <c r="EV44" s="5"/>
      <c r="EW44" s="15">
        <v>39230</v>
      </c>
      <c r="EY44" s="16">
        <v>321.3</v>
      </c>
      <c r="EZ44" s="16">
        <v>315.10000000000002</v>
      </c>
      <c r="FA44" s="16">
        <v>327</v>
      </c>
      <c r="FB44" s="16">
        <v>313.60000000000002</v>
      </c>
      <c r="FD44" s="5"/>
      <c r="FF44" s="5"/>
      <c r="FG44" s="15">
        <v>38866</v>
      </c>
      <c r="FI44" s="16">
        <v>306.89999999999998</v>
      </c>
      <c r="FJ44" s="11">
        <v>296.39999999999998</v>
      </c>
      <c r="FK44" s="11">
        <v>316.60000000000002</v>
      </c>
      <c r="FL44" s="11">
        <v>302.60000000000002</v>
      </c>
      <c r="FN44" s="5"/>
      <c r="FP44" s="5"/>
      <c r="FQ44" s="9">
        <v>38502</v>
      </c>
      <c r="FS44" s="1">
        <v>225.7</v>
      </c>
      <c r="FT44" s="11">
        <v>220</v>
      </c>
      <c r="FU44" s="1">
        <v>230.9</v>
      </c>
      <c r="FV44" s="1">
        <v>216.2</v>
      </c>
      <c r="FX44" s="5"/>
      <c r="FZ44" s="5"/>
      <c r="GA44" s="9">
        <v>38138</v>
      </c>
      <c r="GC44" s="1">
        <v>218.9</v>
      </c>
      <c r="GD44" s="1">
        <v>214.8</v>
      </c>
      <c r="GE44" s="1">
        <v>222.6</v>
      </c>
      <c r="GF44" s="1">
        <v>212.7</v>
      </c>
      <c r="GH44" s="5"/>
      <c r="GJ44" s="5"/>
      <c r="GK44" s="12" t="s">
        <v>44</v>
      </c>
      <c r="GL44" s="2"/>
      <c r="GM44" s="13">
        <f>SUM(GM40:GM43)/4</f>
        <v>162.94999999999999</v>
      </c>
      <c r="GN44" s="13">
        <f>SUM(GN40:GN43)/4</f>
        <v>159.625</v>
      </c>
      <c r="GO44" s="13">
        <f>SUM(GO40:GO43)/4</f>
        <v>165.1</v>
      </c>
      <c r="GP44" s="13">
        <f>SUM(GP40:GP43)/4</f>
        <v>158.5</v>
      </c>
      <c r="GR44" s="5"/>
      <c r="GS44" s="5"/>
      <c r="GT44" s="12" t="s">
        <v>59</v>
      </c>
      <c r="GU44" s="2"/>
      <c r="GV44" s="13">
        <f>SUM(GV40:GV43)/4</f>
        <v>149.65000000000003</v>
      </c>
      <c r="GW44" s="13">
        <f>SUM(GW40:GW43)/4</f>
        <v>146.97499999999999</v>
      </c>
      <c r="GX44" s="13">
        <f>SUM(GX40:GX43)/4</f>
        <v>151.35</v>
      </c>
      <c r="GY44" s="13">
        <f>SUM(GY40:GY43)/4</f>
        <v>145.54999999999998</v>
      </c>
      <c r="HA44" s="5"/>
      <c r="HB44" s="5"/>
      <c r="HC44" s="12" t="s">
        <v>74</v>
      </c>
      <c r="HD44" s="2"/>
      <c r="HE44" s="13">
        <f>SUM(HE40:HE43)/4</f>
        <v>177.07499999999999</v>
      </c>
      <c r="HF44" s="13">
        <f>SUM(HF40:HF43)/4</f>
        <v>169.67500000000001</v>
      </c>
      <c r="HG44" s="13">
        <f>SUM(HG40:HG43)/4</f>
        <v>181.75</v>
      </c>
      <c r="HH44" s="13">
        <f>SUM(HH40:HH43)/4</f>
        <v>176</v>
      </c>
      <c r="HJ44" s="5"/>
      <c r="HK44" s="5"/>
      <c r="HL44" s="12" t="s">
        <v>87</v>
      </c>
      <c r="HM44" s="2"/>
      <c r="HN44" s="13">
        <f>SUM(HN39:HN43)/5</f>
        <v>154.88</v>
      </c>
      <c r="HO44" s="13">
        <f>SUM(HO39:HO43)/5</f>
        <v>153.16</v>
      </c>
      <c r="HP44" s="13">
        <f>SUM(HP39:HP43)/5</f>
        <v>157.10000000000002</v>
      </c>
      <c r="HR44" s="5"/>
      <c r="HT44" s="5"/>
      <c r="HU44" s="12" t="s">
        <v>100</v>
      </c>
      <c r="HV44" s="2"/>
      <c r="HW44" s="13">
        <f>SUM(HW39:HW43)/5</f>
        <v>119.16000000000001</v>
      </c>
      <c r="HX44" s="13">
        <f>SUM(HX39:HX43)/5</f>
        <v>116.44000000000001</v>
      </c>
      <c r="HY44" s="13">
        <f>SUM(HY39:HY43)/5</f>
        <v>122.84</v>
      </c>
      <c r="IA44" s="5"/>
      <c r="IC44" s="5"/>
      <c r="IJ44" s="5"/>
      <c r="IL44" s="5"/>
      <c r="IS44" s="5"/>
      <c r="IU44" s="5"/>
      <c r="IV44" s="12" t="s">
        <v>139</v>
      </c>
      <c r="IW44" s="2"/>
      <c r="IX44" s="13">
        <f>SUM(IX40:IX43)/4</f>
        <v>135.92499999999998</v>
      </c>
      <c r="IY44" s="13">
        <f>SUM(IY40:IY43)/4</f>
        <v>134.25</v>
      </c>
      <c r="IZ44" s="13">
        <f>SUM(IZ40:IZ43)/4</f>
        <v>139.4</v>
      </c>
      <c r="JB44" s="5"/>
    </row>
    <row r="45" spans="2:262" ht="15.75" x14ac:dyDescent="0.25">
      <c r="B45" s="22"/>
      <c r="C45" s="12" t="s">
        <v>360</v>
      </c>
      <c r="E45" s="13">
        <f>SUM(E40:E44)/5</f>
        <v>463.2</v>
      </c>
      <c r="F45" s="13">
        <f t="shared" ref="F45:H45" si="30">SUM(F40:F44)/5</f>
        <v>462.18</v>
      </c>
      <c r="G45" s="13">
        <f t="shared" si="30"/>
        <v>464.3</v>
      </c>
      <c r="H45" s="13">
        <f t="shared" si="30"/>
        <v>459.08000000000004</v>
      </c>
      <c r="I45" s="23"/>
      <c r="L45" s="22"/>
      <c r="M45" s="12" t="s">
        <v>347</v>
      </c>
      <c r="O45" s="13">
        <f>SUM(O40:O44)/5</f>
        <v>295.02</v>
      </c>
      <c r="P45" s="13">
        <f>SUM(P40:P44)/5</f>
        <v>296.18</v>
      </c>
      <c r="Q45" s="13">
        <f>SUM(Q40:Q44)/5</f>
        <v>293.7</v>
      </c>
      <c r="R45" s="13">
        <f>SUM(R40:R44)/5</f>
        <v>296.29999999999995</v>
      </c>
      <c r="S45" s="23"/>
      <c r="V45" s="22"/>
      <c r="W45" s="28"/>
      <c r="Y45" s="11"/>
      <c r="Z45" s="11"/>
      <c r="AA45" s="11"/>
      <c r="AB45" s="11"/>
      <c r="AC45" s="23"/>
      <c r="AF45" s="22"/>
      <c r="AG45" s="28"/>
      <c r="AI45" s="11"/>
      <c r="AJ45" s="13"/>
      <c r="AK45" s="13"/>
      <c r="AL45" s="13"/>
      <c r="AM45" s="23"/>
      <c r="AP45" s="22"/>
      <c r="AQ45" s="12" t="s">
        <v>308</v>
      </c>
      <c r="AS45" s="13">
        <f>SUM(AS41:AS44)/4</f>
        <v>297.42500000000001</v>
      </c>
      <c r="AT45" s="13">
        <f t="shared" ref="AT45:AV45" si="31">SUM(AT41:AT44)/4</f>
        <v>294.14999999999998</v>
      </c>
      <c r="AU45" s="13">
        <f t="shared" si="31"/>
        <v>300.75</v>
      </c>
      <c r="AV45" s="13">
        <f t="shared" si="31"/>
        <v>297</v>
      </c>
      <c r="AW45" s="23"/>
      <c r="AZ45" s="22"/>
      <c r="BA45" s="12" t="s">
        <v>295</v>
      </c>
      <c r="BC45" s="13">
        <f>SUM(BC40:BC44)/5</f>
        <v>245.44</v>
      </c>
      <c r="BD45" s="13">
        <f t="shared" ref="BD45:BF45" si="32">SUM(BD40:BD44)/5</f>
        <v>242.01999999999998</v>
      </c>
      <c r="BE45" s="13">
        <f t="shared" si="32"/>
        <v>248.56</v>
      </c>
      <c r="BF45" s="13">
        <f t="shared" si="32"/>
        <v>241.95999999999998</v>
      </c>
      <c r="BG45" s="23"/>
      <c r="BJ45" s="22"/>
      <c r="BK45" s="12" t="s">
        <v>282</v>
      </c>
      <c r="BM45" s="13">
        <f>SUM(BM40:BM44)/5</f>
        <v>234.4</v>
      </c>
      <c r="BN45" s="13">
        <f t="shared" ref="BN45:BP45" si="33">SUM(BN40:BN44)/5</f>
        <v>232.4</v>
      </c>
      <c r="BO45" s="13">
        <f t="shared" si="33"/>
        <v>236.24</v>
      </c>
      <c r="BP45" s="13">
        <f t="shared" si="33"/>
        <v>223.21999999999997</v>
      </c>
      <c r="BQ45" s="23"/>
      <c r="BT45" s="22"/>
      <c r="BU45" s="28"/>
      <c r="BW45" s="11"/>
      <c r="BX45" s="11"/>
      <c r="BY45" s="11"/>
      <c r="BZ45" s="11"/>
      <c r="CA45" s="23"/>
      <c r="CD45" s="22"/>
      <c r="CE45" s="28"/>
      <c r="CG45" s="11"/>
      <c r="CH45" s="11"/>
      <c r="CI45" s="11"/>
      <c r="CJ45" s="11"/>
      <c r="CK45" s="23"/>
      <c r="CN45" s="22"/>
      <c r="CO45" s="28"/>
      <c r="CQ45" s="11"/>
      <c r="CR45" s="11"/>
      <c r="CS45" s="11"/>
      <c r="CT45" s="11"/>
      <c r="CU45" s="23"/>
      <c r="CX45" s="22"/>
      <c r="CY45" s="12" t="s">
        <v>234</v>
      </c>
      <c r="DA45" s="13">
        <f>SUM(DA41:DA44)/4</f>
        <v>390.75</v>
      </c>
      <c r="DB45" s="13">
        <f>SUM(DB41:DB44)/4</f>
        <v>389.22499999999997</v>
      </c>
      <c r="DC45" s="13">
        <f>SUM(DC41:DC44)/4</f>
        <v>392.15</v>
      </c>
      <c r="DD45" s="13">
        <f>SUM(DD41:DD44)/4</f>
        <v>378.05</v>
      </c>
      <c r="DE45" s="23"/>
      <c r="DH45" s="22"/>
      <c r="DI45" s="12" t="s">
        <v>217</v>
      </c>
      <c r="DK45" s="13">
        <f>SUM(DK40:DK44)/5</f>
        <v>409.6</v>
      </c>
      <c r="DL45" s="13">
        <f>SUM(DL40:DL44)/5</f>
        <v>402.32000000000005</v>
      </c>
      <c r="DM45" s="13">
        <f>SUM(DM40:DM44)/5</f>
        <v>416.21999999999997</v>
      </c>
      <c r="DN45" s="13">
        <f>SUM(DN40:DN44)/5</f>
        <v>402.06000000000006</v>
      </c>
      <c r="DO45" s="23"/>
      <c r="DR45" s="22"/>
      <c r="DS45" s="12" t="s">
        <v>203</v>
      </c>
      <c r="DU45" s="13">
        <f>SUM(DU40:DU44)/5</f>
        <v>300.66000000000003</v>
      </c>
      <c r="DV45" s="13">
        <f>SUM(DV40:DV44)/5</f>
        <v>296.11999999999995</v>
      </c>
      <c r="DW45" s="13">
        <f>SUM(DW40:DW44)/5</f>
        <v>304.8</v>
      </c>
      <c r="DX45" s="13">
        <f>SUM(DX40:DX44)/5</f>
        <v>289.98</v>
      </c>
      <c r="DY45" s="23"/>
      <c r="EB45" s="5"/>
      <c r="EC45" s="15"/>
      <c r="EE45" s="16"/>
      <c r="EF45" s="16"/>
      <c r="EG45" s="16"/>
      <c r="EH45" s="16"/>
      <c r="EJ45" s="5"/>
      <c r="EL45" s="5"/>
      <c r="EM45" s="15"/>
      <c r="EO45" s="16"/>
      <c r="EP45" s="16"/>
      <c r="EQ45" s="16"/>
      <c r="ER45" s="16"/>
      <c r="ET45" s="5"/>
      <c r="EV45" s="5"/>
      <c r="EW45" s="12" t="s">
        <v>165</v>
      </c>
      <c r="EX45" s="2"/>
      <c r="EY45" s="13">
        <f>SUM(EY41:EY44)/4</f>
        <v>316.3</v>
      </c>
      <c r="EZ45" s="13">
        <f>SUM(EZ41:EZ44)/4</f>
        <v>310.02499999999998</v>
      </c>
      <c r="FA45" s="13">
        <f>SUM(FA41:FA44)/4</f>
        <v>322.02499999999998</v>
      </c>
      <c r="FB45" s="13">
        <f>SUM(FB41:FB44)/4</f>
        <v>307.85000000000002</v>
      </c>
      <c r="FD45" s="5"/>
      <c r="FF45" s="5"/>
      <c r="FG45" s="12" t="s">
        <v>152</v>
      </c>
      <c r="FH45" s="2"/>
      <c r="FI45" s="13">
        <f>SUM(FI40:FI44)/5</f>
        <v>308.62</v>
      </c>
      <c r="FJ45" s="13">
        <f>SUM(FJ40:FJ44)/5</f>
        <v>301.08000000000004</v>
      </c>
      <c r="FK45" s="13">
        <f>SUM(FK40:FK44)/5</f>
        <v>315.5</v>
      </c>
      <c r="FL45" s="13">
        <f>SUM(FL40:FL44)/5</f>
        <v>302.52</v>
      </c>
      <c r="FN45" s="5"/>
      <c r="FP45" s="5"/>
      <c r="FQ45" s="12" t="s">
        <v>7</v>
      </c>
      <c r="FR45" s="2"/>
      <c r="FS45" s="13">
        <f>SUM(FS40:FS44)/5</f>
        <v>229.8</v>
      </c>
      <c r="FT45" s="13">
        <f>SUM(FT40:FT44)/5</f>
        <v>225.58</v>
      </c>
      <c r="FU45" s="13">
        <f>SUM(FU40:FU44)/5</f>
        <v>233.62000000000003</v>
      </c>
      <c r="FV45" s="13">
        <f>SUM(FV40:FV44)/5</f>
        <v>219.98000000000002</v>
      </c>
      <c r="FX45" s="5"/>
      <c r="FZ45" s="5"/>
      <c r="GA45" s="12" t="s">
        <v>29</v>
      </c>
      <c r="GB45" s="2"/>
      <c r="GC45" s="13">
        <f>SUM(GC40:GC44)/5</f>
        <v>208.28000000000003</v>
      </c>
      <c r="GD45" s="13">
        <f>SUM(GD40:GD44)/5</f>
        <v>205.82</v>
      </c>
      <c r="GE45" s="13">
        <f>SUM(GE40:GE44)/5</f>
        <v>210.51999999999998</v>
      </c>
      <c r="GF45" s="13">
        <f>SUM(GF40:GF44)/5</f>
        <v>200.56000000000003</v>
      </c>
      <c r="GH45" s="5"/>
      <c r="GJ45" s="5"/>
      <c r="GR45" s="5"/>
      <c r="GS45" s="5"/>
      <c r="HA45" s="5"/>
      <c r="HB45" s="5"/>
      <c r="HJ45" s="5"/>
      <c r="HK45" s="5"/>
      <c r="HR45" s="5"/>
      <c r="HT45" s="5"/>
      <c r="IA45" s="5"/>
      <c r="IC45" s="5"/>
      <c r="ID45" s="9">
        <v>35947</v>
      </c>
      <c r="IF45" s="10">
        <v>114.2</v>
      </c>
      <c r="IG45" s="11">
        <v>112.2</v>
      </c>
      <c r="IH45" s="11">
        <v>118</v>
      </c>
      <c r="IJ45" s="5"/>
      <c r="IL45" s="5"/>
      <c r="IM45" s="9">
        <v>35583</v>
      </c>
      <c r="IO45" s="10">
        <v>128.5</v>
      </c>
      <c r="IP45" s="11">
        <v>127.5</v>
      </c>
      <c r="IQ45" s="11">
        <v>130.80000000000001</v>
      </c>
      <c r="IS45" s="5"/>
      <c r="IU45" s="5"/>
      <c r="JB45" s="5"/>
    </row>
    <row r="46" spans="2:262" x14ac:dyDescent="0.2">
      <c r="B46" s="22"/>
      <c r="C46" s="28"/>
      <c r="E46" s="11"/>
      <c r="F46" s="11"/>
      <c r="G46" s="11"/>
      <c r="H46" s="11"/>
      <c r="I46" s="23"/>
      <c r="L46" s="22"/>
      <c r="M46" s="28"/>
      <c r="O46" s="11"/>
      <c r="P46" s="11"/>
      <c r="Q46" s="11"/>
      <c r="R46" s="11"/>
      <c r="S46" s="23"/>
      <c r="V46" s="22"/>
      <c r="W46" s="28">
        <v>43983</v>
      </c>
      <c r="Y46" s="11">
        <v>211</v>
      </c>
      <c r="Z46" s="11">
        <v>215</v>
      </c>
      <c r="AA46" s="11">
        <v>206.6</v>
      </c>
      <c r="AB46" s="11">
        <v>202.2</v>
      </c>
      <c r="AC46" s="23"/>
      <c r="AF46" s="22"/>
      <c r="AG46" s="28">
        <v>43619</v>
      </c>
      <c r="AI46" s="11">
        <v>284.8</v>
      </c>
      <c r="AJ46" s="11">
        <v>283.5</v>
      </c>
      <c r="AK46" s="11">
        <v>286.3</v>
      </c>
      <c r="AL46" s="11">
        <v>282</v>
      </c>
      <c r="AM46" s="23"/>
      <c r="AP46" s="22"/>
      <c r="AQ46" s="28"/>
      <c r="AS46" s="11"/>
      <c r="AT46" s="11"/>
      <c r="AU46" s="11"/>
      <c r="AV46" s="11"/>
      <c r="AW46" s="23"/>
      <c r="AZ46" s="22"/>
      <c r="BA46" s="28"/>
      <c r="BC46" s="11"/>
      <c r="BD46" s="11"/>
      <c r="BE46" s="11"/>
      <c r="BF46" s="11"/>
      <c r="BG46" s="23"/>
      <c r="BJ46" s="22"/>
      <c r="BK46" s="28"/>
      <c r="BM46" s="11"/>
      <c r="BN46" s="11"/>
      <c r="BO46" s="11"/>
      <c r="BP46" s="11"/>
      <c r="BQ46" s="23"/>
      <c r="BT46" s="22"/>
      <c r="BU46" s="28">
        <v>42156</v>
      </c>
      <c r="BW46" s="11">
        <v>283.10000000000002</v>
      </c>
      <c r="BX46" s="11">
        <v>276.3</v>
      </c>
      <c r="BY46" s="11">
        <v>289.3</v>
      </c>
      <c r="BZ46" s="11">
        <v>271.3</v>
      </c>
      <c r="CA46" s="23"/>
      <c r="CD46" s="22"/>
      <c r="CE46" s="28">
        <v>41792</v>
      </c>
      <c r="CG46" s="11">
        <v>383</v>
      </c>
      <c r="CH46" s="11">
        <v>378.5</v>
      </c>
      <c r="CI46" s="11">
        <v>387.1</v>
      </c>
      <c r="CJ46" s="11">
        <v>372</v>
      </c>
      <c r="CK46" s="23"/>
      <c r="CN46" s="22"/>
      <c r="CO46" s="28">
        <v>41428</v>
      </c>
      <c r="CQ46" s="11">
        <v>370.3</v>
      </c>
      <c r="CR46" s="11">
        <v>365.9</v>
      </c>
      <c r="CS46" s="11">
        <v>374.4</v>
      </c>
      <c r="CT46" s="11">
        <v>359.9</v>
      </c>
      <c r="CU46" s="23"/>
      <c r="CX46" s="22"/>
      <c r="CY46" s="24"/>
      <c r="DA46" s="11"/>
      <c r="DB46" s="11"/>
      <c r="DC46" s="11"/>
      <c r="DD46" s="11"/>
      <c r="DE46" s="23"/>
      <c r="DH46" s="22"/>
      <c r="DI46" s="24"/>
      <c r="DK46" s="11"/>
      <c r="DL46" s="11"/>
      <c r="DM46" s="11"/>
      <c r="DN46" s="11"/>
      <c r="DO46" s="23"/>
      <c r="DR46" s="22"/>
      <c r="DS46" s="24"/>
      <c r="DU46" s="11"/>
      <c r="DV46" s="11"/>
      <c r="DW46" s="11"/>
      <c r="DX46" s="11"/>
      <c r="DY46" s="23"/>
      <c r="EB46" s="5"/>
      <c r="EC46" s="15">
        <v>39965</v>
      </c>
      <c r="EE46" s="16">
        <v>261.10000000000002</v>
      </c>
      <c r="EF46" s="16">
        <v>261.5</v>
      </c>
      <c r="EG46" s="16">
        <v>260.7</v>
      </c>
      <c r="EH46" s="16">
        <v>249.4</v>
      </c>
      <c r="EJ46" s="5"/>
      <c r="EL46" s="5"/>
      <c r="EM46" s="15">
        <v>39601</v>
      </c>
      <c r="EO46" s="16">
        <v>415.2</v>
      </c>
      <c r="EP46" s="16">
        <v>412.1</v>
      </c>
      <c r="EQ46" s="16">
        <v>417.9</v>
      </c>
      <c r="ER46" s="16">
        <v>404.6</v>
      </c>
      <c r="ET46" s="5"/>
      <c r="EV46" s="5"/>
      <c r="EW46" s="15"/>
      <c r="EY46" s="16"/>
      <c r="EZ46" s="16"/>
      <c r="FA46" s="16"/>
      <c r="FB46" s="16"/>
      <c r="FD46" s="5"/>
      <c r="FF46" s="5"/>
      <c r="FG46" s="15"/>
      <c r="FI46" s="16"/>
      <c r="FJ46" s="11"/>
      <c r="FK46" s="11"/>
      <c r="FL46" s="11"/>
      <c r="FN46" s="5"/>
      <c r="FP46" s="5"/>
      <c r="FQ46" s="9"/>
      <c r="FS46" s="10"/>
      <c r="FT46" s="11"/>
      <c r="FU46" s="11"/>
      <c r="FV46" s="11"/>
      <c r="FX46" s="5"/>
      <c r="FZ46" s="5"/>
      <c r="GA46" s="9"/>
      <c r="GC46" s="10"/>
      <c r="GD46" s="11"/>
      <c r="GE46" s="11"/>
      <c r="GF46" s="11"/>
      <c r="GH46" s="5"/>
      <c r="GJ46" s="5"/>
      <c r="GK46" s="9">
        <v>37774</v>
      </c>
      <c r="GM46" s="10">
        <v>157.69999999999999</v>
      </c>
      <c r="GN46" s="11">
        <v>153.4</v>
      </c>
      <c r="GO46" s="11">
        <v>160.80000000000001</v>
      </c>
      <c r="GP46" s="11">
        <v>153.80000000000001</v>
      </c>
      <c r="GR46" s="5"/>
      <c r="GS46" s="5"/>
      <c r="GT46" s="9">
        <v>37410</v>
      </c>
      <c r="GV46" s="10">
        <v>148.80000000000001</v>
      </c>
      <c r="GW46" s="11">
        <v>146.6</v>
      </c>
      <c r="GX46" s="11">
        <v>150.30000000000001</v>
      </c>
      <c r="GY46" s="11">
        <v>145</v>
      </c>
      <c r="HA46" s="5"/>
      <c r="HB46" s="5"/>
      <c r="HC46" s="9">
        <v>37046</v>
      </c>
      <c r="HE46" s="10">
        <v>179.4</v>
      </c>
      <c r="HF46" s="11">
        <v>170.2</v>
      </c>
      <c r="HG46" s="11">
        <v>185.3</v>
      </c>
      <c r="HH46" s="11">
        <v>179.7</v>
      </c>
      <c r="HJ46" s="5"/>
      <c r="HK46" s="5"/>
      <c r="HL46" s="9">
        <v>36682</v>
      </c>
      <c r="HN46" s="10">
        <v>160.69999999999999</v>
      </c>
      <c r="HO46" s="11">
        <v>158.30000000000001</v>
      </c>
      <c r="HP46" s="11">
        <v>163</v>
      </c>
      <c r="HR46" s="5"/>
      <c r="HT46" s="5"/>
      <c r="HU46" s="9">
        <v>36318</v>
      </c>
      <c r="HW46" s="10">
        <v>119.1</v>
      </c>
      <c r="HX46" s="11">
        <v>116.5</v>
      </c>
      <c r="HY46" s="11">
        <v>122.7</v>
      </c>
      <c r="IA46" s="5"/>
      <c r="IC46" s="5"/>
      <c r="ID46" s="9">
        <v>35954</v>
      </c>
      <c r="IF46" s="10">
        <v>114.5</v>
      </c>
      <c r="IG46" s="11">
        <v>112.1</v>
      </c>
      <c r="IH46" s="11">
        <v>118.5</v>
      </c>
      <c r="IJ46" s="5"/>
      <c r="IL46" s="5"/>
      <c r="IM46" s="9">
        <v>35590</v>
      </c>
      <c r="IO46" s="10">
        <v>128.5</v>
      </c>
      <c r="IP46" s="11">
        <v>127.4</v>
      </c>
      <c r="IQ46" s="11">
        <v>130.80000000000001</v>
      </c>
      <c r="IS46" s="5"/>
      <c r="IU46" s="5"/>
      <c r="IV46" s="9">
        <v>35219</v>
      </c>
      <c r="IX46" s="10">
        <v>136.1</v>
      </c>
      <c r="IY46" s="11">
        <v>134.4</v>
      </c>
      <c r="IZ46" s="11">
        <v>139.5</v>
      </c>
      <c r="JB46" s="5"/>
    </row>
    <row r="47" spans="2:262" x14ac:dyDescent="0.2">
      <c r="B47" s="22"/>
      <c r="C47" s="28">
        <v>44718</v>
      </c>
      <c r="E47" s="11">
        <v>476.70000000000005</v>
      </c>
      <c r="F47" s="11">
        <v>473.00000000000006</v>
      </c>
      <c r="G47" s="11">
        <v>480.70000000000005</v>
      </c>
      <c r="H47" s="11">
        <v>487.9</v>
      </c>
      <c r="I47" s="23"/>
      <c r="L47" s="22"/>
      <c r="M47" s="28">
        <v>44354</v>
      </c>
      <c r="O47" s="11">
        <v>301</v>
      </c>
      <c r="P47" s="11">
        <v>302.8</v>
      </c>
      <c r="Q47" s="11">
        <v>299</v>
      </c>
      <c r="R47" s="11">
        <v>300.2</v>
      </c>
      <c r="S47" s="23"/>
      <c r="V47" s="22"/>
      <c r="W47" s="28">
        <f>W46+7</f>
        <v>43990</v>
      </c>
      <c r="Y47" s="11">
        <v>213.1</v>
      </c>
      <c r="Z47" s="11">
        <v>215.7</v>
      </c>
      <c r="AA47" s="11">
        <v>210.2</v>
      </c>
      <c r="AB47" s="11">
        <v>206.5</v>
      </c>
      <c r="AC47" s="23"/>
      <c r="AF47" s="22"/>
      <c r="AG47" s="28">
        <f>AG46+7</f>
        <v>43626</v>
      </c>
      <c r="AI47" s="11">
        <v>280.8</v>
      </c>
      <c r="AJ47" s="11">
        <v>280</v>
      </c>
      <c r="AK47" s="11">
        <v>281.8</v>
      </c>
      <c r="AL47" s="11">
        <v>277.3</v>
      </c>
      <c r="AM47" s="23"/>
      <c r="AP47" s="22"/>
      <c r="AQ47" s="28">
        <v>43255</v>
      </c>
      <c r="AS47" s="11">
        <v>301.60000000000002</v>
      </c>
      <c r="AT47" s="11">
        <v>299.89999999999998</v>
      </c>
      <c r="AU47" s="11">
        <v>303.5</v>
      </c>
      <c r="AV47" s="11">
        <v>298.10000000000002</v>
      </c>
      <c r="AW47" s="23"/>
      <c r="AZ47" s="22"/>
      <c r="BA47" s="28">
        <v>42891</v>
      </c>
      <c r="BC47" s="11">
        <v>245.4</v>
      </c>
      <c r="BD47" s="11">
        <v>241.6</v>
      </c>
      <c r="BE47" s="11">
        <v>248.8</v>
      </c>
      <c r="BF47" s="11">
        <v>242.4</v>
      </c>
      <c r="BG47" s="23"/>
      <c r="BJ47" s="22"/>
      <c r="BK47" s="28">
        <v>42527</v>
      </c>
      <c r="BM47" s="11">
        <v>238.5</v>
      </c>
      <c r="BN47" s="11">
        <v>235.6</v>
      </c>
      <c r="BO47" s="11">
        <v>241.2</v>
      </c>
      <c r="BP47" s="11">
        <v>228.4</v>
      </c>
      <c r="BQ47" s="23"/>
      <c r="BT47" s="22"/>
      <c r="BU47" s="28">
        <f>BU46+7</f>
        <v>42163</v>
      </c>
      <c r="BW47" s="11">
        <v>284.60000000000002</v>
      </c>
      <c r="BX47" s="11">
        <v>278.89999999999998</v>
      </c>
      <c r="BY47" s="11">
        <v>289.8</v>
      </c>
      <c r="BZ47" s="11">
        <v>272.10000000000002</v>
      </c>
      <c r="CA47" s="23"/>
      <c r="CD47" s="22"/>
      <c r="CE47" s="28">
        <f>CE46+7</f>
        <v>41799</v>
      </c>
      <c r="CG47" s="11">
        <v>384</v>
      </c>
      <c r="CH47" s="11">
        <v>378.6</v>
      </c>
      <c r="CI47" s="11">
        <v>388.8</v>
      </c>
      <c r="CJ47" s="11">
        <v>372.6</v>
      </c>
      <c r="CK47" s="23"/>
      <c r="CN47" s="22"/>
      <c r="CO47" s="28">
        <f>CO46+7</f>
        <v>41435</v>
      </c>
      <c r="CQ47" s="11">
        <v>370.2</v>
      </c>
      <c r="CR47" s="11">
        <v>365.6</v>
      </c>
      <c r="CS47" s="11">
        <v>374.4</v>
      </c>
      <c r="CT47" s="11">
        <v>359.7</v>
      </c>
      <c r="CU47" s="23"/>
      <c r="CX47" s="22"/>
      <c r="CY47" s="24">
        <v>41064</v>
      </c>
      <c r="DA47" s="11">
        <v>378.5</v>
      </c>
      <c r="DB47" s="11">
        <v>377.5</v>
      </c>
      <c r="DC47" s="11">
        <v>379.5</v>
      </c>
      <c r="DD47" s="11">
        <v>366</v>
      </c>
      <c r="DE47" s="23"/>
      <c r="DH47" s="22"/>
      <c r="DI47" s="24">
        <v>40700</v>
      </c>
      <c r="DK47" s="11">
        <v>395.2</v>
      </c>
      <c r="DL47" s="11">
        <v>391.6</v>
      </c>
      <c r="DM47" s="11">
        <v>398.5</v>
      </c>
      <c r="DN47" s="11">
        <v>386.9</v>
      </c>
      <c r="DO47" s="23"/>
      <c r="DR47" s="22"/>
      <c r="DS47" s="24">
        <v>40336</v>
      </c>
      <c r="DU47" s="11">
        <v>290.2</v>
      </c>
      <c r="DV47" s="11">
        <v>284.2</v>
      </c>
      <c r="DW47" s="11">
        <v>295.60000000000002</v>
      </c>
      <c r="DX47" s="11">
        <v>279.3</v>
      </c>
      <c r="DY47" s="23"/>
      <c r="EB47" s="5"/>
      <c r="EC47" s="15">
        <v>39972</v>
      </c>
      <c r="EE47" s="16">
        <v>270.7</v>
      </c>
      <c r="EF47" s="16">
        <v>269.89999999999998</v>
      </c>
      <c r="EG47" s="16">
        <v>271.5</v>
      </c>
      <c r="EH47" s="16">
        <v>257.8</v>
      </c>
      <c r="EJ47" s="5"/>
      <c r="EL47" s="5"/>
      <c r="EM47" s="15">
        <v>39608</v>
      </c>
      <c r="EO47" s="16">
        <v>419.8</v>
      </c>
      <c r="EP47" s="16">
        <v>418.3</v>
      </c>
      <c r="EQ47" s="16">
        <v>421.2</v>
      </c>
      <c r="ER47" s="16">
        <v>410.7</v>
      </c>
      <c r="ET47" s="5"/>
      <c r="EV47" s="5"/>
      <c r="EW47" s="15">
        <v>39237</v>
      </c>
      <c r="EY47" s="16">
        <v>320.3</v>
      </c>
      <c r="EZ47" s="16">
        <v>313.10000000000002</v>
      </c>
      <c r="FA47" s="16">
        <v>326.89999999999998</v>
      </c>
      <c r="FB47" s="16">
        <v>312.7</v>
      </c>
      <c r="FD47" s="5"/>
      <c r="FF47" s="5"/>
      <c r="FG47" s="15">
        <v>38873</v>
      </c>
      <c r="FI47" s="16">
        <v>304.10000000000002</v>
      </c>
      <c r="FJ47" s="11">
        <v>292.5</v>
      </c>
      <c r="FK47" s="11">
        <v>314.60000000000002</v>
      </c>
      <c r="FL47" s="11">
        <v>303.10000000000002</v>
      </c>
      <c r="FN47" s="5"/>
      <c r="FP47" s="5"/>
      <c r="FQ47" s="9">
        <v>38509</v>
      </c>
      <c r="FS47" s="10">
        <v>224.4</v>
      </c>
      <c r="FT47" s="11">
        <v>219.6</v>
      </c>
      <c r="FU47" s="11">
        <v>228.6</v>
      </c>
      <c r="FV47" s="11">
        <v>215.5</v>
      </c>
      <c r="FX47" s="5"/>
      <c r="FZ47" s="5"/>
      <c r="GA47" s="9">
        <v>38145</v>
      </c>
      <c r="GC47" s="10">
        <v>218.6</v>
      </c>
      <c r="GD47" s="11">
        <v>212.7</v>
      </c>
      <c r="GE47" s="11">
        <v>223.9</v>
      </c>
      <c r="GF47" s="11">
        <v>213.4</v>
      </c>
      <c r="GH47" s="5"/>
      <c r="GJ47" s="5"/>
      <c r="GK47" s="9">
        <v>37781</v>
      </c>
      <c r="GM47" s="10">
        <v>156.19999999999999</v>
      </c>
      <c r="GN47" s="11">
        <v>152.4</v>
      </c>
      <c r="GO47" s="11">
        <v>159.30000000000001</v>
      </c>
      <c r="GP47" s="11">
        <v>151.80000000000001</v>
      </c>
      <c r="GR47" s="5"/>
      <c r="GS47" s="5"/>
      <c r="GT47" s="9">
        <v>37417</v>
      </c>
      <c r="GV47" s="10">
        <v>148.19999999999999</v>
      </c>
      <c r="GW47" s="11">
        <v>146.6</v>
      </c>
      <c r="GX47" s="11">
        <v>149.19999999999999</v>
      </c>
      <c r="GY47" s="11">
        <v>144.19999999999999</v>
      </c>
      <c r="HA47" s="5"/>
      <c r="HB47" s="5"/>
      <c r="HC47" s="9">
        <v>37053</v>
      </c>
      <c r="HE47" s="10">
        <v>177.3</v>
      </c>
      <c r="HF47" s="11">
        <v>167.9</v>
      </c>
      <c r="HG47" s="11">
        <v>183.3</v>
      </c>
      <c r="HH47" s="11">
        <v>178.3</v>
      </c>
      <c r="HJ47" s="5"/>
      <c r="HK47" s="5"/>
      <c r="HL47" s="9">
        <v>36689</v>
      </c>
      <c r="HN47" s="10">
        <v>164.8</v>
      </c>
      <c r="HO47" s="11">
        <v>160.69999999999999</v>
      </c>
      <c r="HP47" s="11">
        <v>168.1</v>
      </c>
      <c r="HR47" s="5"/>
      <c r="HT47" s="5"/>
      <c r="HU47" s="9">
        <v>36325</v>
      </c>
      <c r="HW47" s="10">
        <v>118.6</v>
      </c>
      <c r="HX47" s="11">
        <v>116</v>
      </c>
      <c r="HY47" s="11">
        <v>122.1</v>
      </c>
      <c r="IA47" s="5"/>
      <c r="IC47" s="5"/>
      <c r="ID47" s="9">
        <v>35961</v>
      </c>
      <c r="IF47" s="10">
        <v>114.1</v>
      </c>
      <c r="IG47" s="11">
        <v>111.9</v>
      </c>
      <c r="IH47" s="11">
        <v>117.7</v>
      </c>
      <c r="IJ47" s="5"/>
      <c r="IL47" s="5"/>
      <c r="IM47" s="9">
        <v>35597</v>
      </c>
      <c r="IO47" s="10">
        <v>128.19999999999999</v>
      </c>
      <c r="IP47" s="11">
        <v>127.2</v>
      </c>
      <c r="IQ47" s="11">
        <v>130.69999999999999</v>
      </c>
      <c r="IS47" s="5"/>
      <c r="IU47" s="5"/>
      <c r="IV47" s="9">
        <v>35226</v>
      </c>
      <c r="IX47" s="10">
        <v>135.6</v>
      </c>
      <c r="IY47" s="11">
        <v>134</v>
      </c>
      <c r="IZ47" s="11">
        <v>138.80000000000001</v>
      </c>
      <c r="JB47" s="5"/>
    </row>
    <row r="48" spans="2:262" x14ac:dyDescent="0.2">
      <c r="B48" s="22"/>
      <c r="C48" s="28">
        <f>C47+7</f>
        <v>44725</v>
      </c>
      <c r="E48" s="11">
        <v>493.79999999999995</v>
      </c>
      <c r="F48" s="11">
        <v>492.40000000000003</v>
      </c>
      <c r="G48" s="11">
        <v>495.2</v>
      </c>
      <c r="H48" s="11">
        <v>498.29999999999995</v>
      </c>
      <c r="I48" s="23"/>
      <c r="L48" s="22"/>
      <c r="M48" s="28">
        <f>M47+7</f>
        <v>44361</v>
      </c>
      <c r="O48" s="11">
        <v>305.7</v>
      </c>
      <c r="P48" s="11">
        <v>306.8</v>
      </c>
      <c r="Q48" s="11">
        <v>304.5</v>
      </c>
      <c r="R48" s="11">
        <v>303.2</v>
      </c>
      <c r="S48" s="23"/>
      <c r="V48" s="22"/>
      <c r="W48" s="28">
        <f>W47+7</f>
        <v>43997</v>
      </c>
      <c r="Y48" s="11">
        <v>214.4</v>
      </c>
      <c r="Z48" s="11">
        <v>217.8</v>
      </c>
      <c r="AA48" s="11">
        <v>210.6</v>
      </c>
      <c r="AB48" s="11">
        <v>207.5</v>
      </c>
      <c r="AC48" s="23"/>
      <c r="AF48" s="22"/>
      <c r="AG48" s="28">
        <f>AG47+7</f>
        <v>43633</v>
      </c>
      <c r="AI48" s="11">
        <v>276.60000000000002</v>
      </c>
      <c r="AJ48" s="11">
        <v>275.39999999999998</v>
      </c>
      <c r="AK48" s="11">
        <v>278.10000000000002</v>
      </c>
      <c r="AL48" s="11">
        <v>274</v>
      </c>
      <c r="AM48" s="23"/>
      <c r="AP48" s="22"/>
      <c r="AQ48" s="28">
        <f>AQ47+7</f>
        <v>43262</v>
      </c>
      <c r="AS48" s="11">
        <v>301.3</v>
      </c>
      <c r="AT48" s="11">
        <v>299.8</v>
      </c>
      <c r="AU48" s="11">
        <v>302.89999999999998</v>
      </c>
      <c r="AV48" s="11">
        <v>296.8</v>
      </c>
      <c r="AW48" s="23"/>
      <c r="AZ48" s="22"/>
      <c r="BA48" s="28">
        <f>BA47+7</f>
        <v>42898</v>
      </c>
      <c r="BC48" s="11">
        <v>243.7</v>
      </c>
      <c r="BD48" s="11">
        <v>238</v>
      </c>
      <c r="BE48" s="11">
        <v>248.9</v>
      </c>
      <c r="BF48" s="11">
        <v>241.3</v>
      </c>
      <c r="BG48" s="23"/>
      <c r="BJ48" s="22"/>
      <c r="BK48" s="28">
        <f>BK47+7</f>
        <v>42534</v>
      </c>
      <c r="BM48" s="11">
        <v>239</v>
      </c>
      <c r="BN48" s="11">
        <v>235.6</v>
      </c>
      <c r="BO48" s="11">
        <v>242.1</v>
      </c>
      <c r="BP48" s="11">
        <v>229</v>
      </c>
      <c r="BQ48" s="23"/>
      <c r="BT48" s="22"/>
      <c r="BU48" s="28">
        <f>BU47+7</f>
        <v>42170</v>
      </c>
      <c r="BW48" s="11">
        <v>290.7</v>
      </c>
      <c r="BX48" s="11">
        <v>285.7</v>
      </c>
      <c r="BY48" s="11">
        <v>295.3</v>
      </c>
      <c r="BZ48" s="11">
        <v>278.5</v>
      </c>
      <c r="CA48" s="23"/>
      <c r="CD48" s="22"/>
      <c r="CE48" s="28">
        <f>CE47+7</f>
        <v>41806</v>
      </c>
      <c r="CG48" s="11">
        <v>384</v>
      </c>
      <c r="CH48" s="11">
        <v>378.9</v>
      </c>
      <c r="CI48" s="11">
        <v>388.7</v>
      </c>
      <c r="CJ48" s="11">
        <v>373.8</v>
      </c>
      <c r="CK48" s="23"/>
      <c r="CN48" s="22"/>
      <c r="CO48" s="28">
        <f>CO47+7</f>
        <v>41442</v>
      </c>
      <c r="CQ48" s="11">
        <v>370.5</v>
      </c>
      <c r="CR48" s="11">
        <v>366</v>
      </c>
      <c r="CS48" s="11">
        <v>374.6</v>
      </c>
      <c r="CT48" s="11">
        <v>358.5</v>
      </c>
      <c r="CU48" s="23"/>
      <c r="CX48" s="22"/>
      <c r="CY48" s="24">
        <f>CY47+7</f>
        <v>41071</v>
      </c>
      <c r="DA48" s="11">
        <v>370</v>
      </c>
      <c r="DB48" s="11">
        <v>368.9</v>
      </c>
      <c r="DC48" s="11">
        <v>371</v>
      </c>
      <c r="DD48" s="11">
        <v>358.4</v>
      </c>
      <c r="DE48" s="23"/>
      <c r="DH48" s="22"/>
      <c r="DI48" s="24">
        <v>40707</v>
      </c>
      <c r="DK48" s="11">
        <v>391.4</v>
      </c>
      <c r="DL48" s="11">
        <v>387</v>
      </c>
      <c r="DM48" s="11">
        <v>395.5</v>
      </c>
      <c r="DN48" s="11">
        <v>383.3</v>
      </c>
      <c r="DO48" s="23"/>
      <c r="DR48" s="22"/>
      <c r="DS48" s="24">
        <v>40343</v>
      </c>
      <c r="DU48" s="11">
        <v>287.10000000000002</v>
      </c>
      <c r="DV48" s="11">
        <v>280.2</v>
      </c>
      <c r="DW48" s="11">
        <v>293.39999999999998</v>
      </c>
      <c r="DX48" s="11">
        <v>276.10000000000002</v>
      </c>
      <c r="DY48" s="23"/>
      <c r="EB48" s="5"/>
      <c r="EC48" s="15">
        <v>39979</v>
      </c>
      <c r="EE48" s="16">
        <v>277</v>
      </c>
      <c r="EF48" s="16">
        <v>275.8</v>
      </c>
      <c r="EG48" s="16">
        <v>278.10000000000002</v>
      </c>
      <c r="EH48" s="16">
        <v>265.8</v>
      </c>
      <c r="EJ48" s="5"/>
      <c r="EL48" s="5"/>
      <c r="EM48" s="15">
        <v>39615</v>
      </c>
      <c r="EO48" s="16">
        <v>425.9</v>
      </c>
      <c r="EP48" s="16">
        <v>423.9</v>
      </c>
      <c r="EQ48" s="16">
        <v>427.8</v>
      </c>
      <c r="ER48" s="16">
        <v>415.4</v>
      </c>
      <c r="ET48" s="5"/>
      <c r="EV48" s="5"/>
      <c r="EW48" s="15">
        <v>39244</v>
      </c>
      <c r="EY48" s="16">
        <v>318.7</v>
      </c>
      <c r="EZ48" s="16">
        <v>313.5</v>
      </c>
      <c r="FA48" s="16">
        <v>323.39999999999998</v>
      </c>
      <c r="FB48" s="16">
        <v>309.5</v>
      </c>
      <c r="FD48" s="5"/>
      <c r="FF48" s="5"/>
      <c r="FG48" s="15">
        <v>38880</v>
      </c>
      <c r="FI48" s="16">
        <v>304.5</v>
      </c>
      <c r="FJ48" s="11">
        <v>291.5</v>
      </c>
      <c r="FK48" s="11">
        <v>316.39999999999998</v>
      </c>
      <c r="FL48" s="11">
        <v>305.2</v>
      </c>
      <c r="FN48" s="5"/>
      <c r="FP48" s="5"/>
      <c r="FQ48" s="9">
        <v>38516</v>
      </c>
      <c r="FS48" s="10">
        <v>224.2</v>
      </c>
      <c r="FT48" s="11">
        <v>219</v>
      </c>
      <c r="FU48" s="11">
        <v>228.9</v>
      </c>
      <c r="FV48" s="11">
        <v>216.3</v>
      </c>
      <c r="FX48" s="5"/>
      <c r="FZ48" s="5"/>
      <c r="GA48" s="9">
        <v>38152</v>
      </c>
      <c r="GC48" s="10">
        <v>217.4</v>
      </c>
      <c r="GD48" s="11">
        <v>210.9</v>
      </c>
      <c r="GE48" s="11">
        <v>223.3</v>
      </c>
      <c r="GF48" s="11">
        <v>212.6</v>
      </c>
      <c r="GH48" s="5"/>
      <c r="GJ48" s="5"/>
      <c r="GK48" s="9">
        <v>37788</v>
      </c>
      <c r="GM48" s="10">
        <v>155.9</v>
      </c>
      <c r="GN48" s="11">
        <v>152.30000000000001</v>
      </c>
      <c r="GO48" s="11">
        <v>159.1</v>
      </c>
      <c r="GP48" s="11">
        <v>150.4</v>
      </c>
      <c r="GR48" s="5"/>
      <c r="GS48" s="5"/>
      <c r="GT48" s="9">
        <v>37424</v>
      </c>
      <c r="GV48" s="10">
        <v>147.69999999999999</v>
      </c>
      <c r="GW48" s="11">
        <v>146.30000000000001</v>
      </c>
      <c r="GX48" s="11">
        <v>148.69999999999999</v>
      </c>
      <c r="GY48" s="11">
        <v>143.69999999999999</v>
      </c>
      <c r="HA48" s="5"/>
      <c r="HB48" s="5"/>
      <c r="HC48" s="9">
        <v>37060</v>
      </c>
      <c r="HE48" s="10">
        <v>174.2</v>
      </c>
      <c r="HF48" s="11">
        <v>165.4</v>
      </c>
      <c r="HG48" s="11">
        <v>179.8</v>
      </c>
      <c r="HH48" s="11">
        <v>176.2</v>
      </c>
      <c r="HJ48" s="5"/>
      <c r="HK48" s="5"/>
      <c r="HL48" s="9">
        <v>36696</v>
      </c>
      <c r="HN48" s="10">
        <v>169.1</v>
      </c>
      <c r="HO48" s="11">
        <v>165.3</v>
      </c>
      <c r="HP48" s="11">
        <v>172.2</v>
      </c>
      <c r="HR48" s="5"/>
      <c r="HT48" s="5"/>
      <c r="HU48" s="9">
        <v>36332</v>
      </c>
      <c r="HW48" s="10">
        <v>118.4</v>
      </c>
      <c r="HX48" s="11">
        <v>116</v>
      </c>
      <c r="HY48" s="11">
        <v>121.8</v>
      </c>
      <c r="IA48" s="5"/>
      <c r="IC48" s="5"/>
      <c r="ID48" s="9">
        <v>35968</v>
      </c>
      <c r="IF48" s="10">
        <v>113.8</v>
      </c>
      <c r="IG48" s="11">
        <v>111.6</v>
      </c>
      <c r="IH48" s="11">
        <v>117.4</v>
      </c>
      <c r="IJ48" s="5"/>
      <c r="IL48" s="5"/>
      <c r="IM48" s="9">
        <v>35604</v>
      </c>
      <c r="IO48" s="10">
        <v>127.5</v>
      </c>
      <c r="IP48" s="11">
        <v>126.5</v>
      </c>
      <c r="IQ48" s="11">
        <v>130.1</v>
      </c>
      <c r="IS48" s="5"/>
      <c r="IU48" s="5"/>
      <c r="IV48" s="9">
        <v>35233</v>
      </c>
      <c r="IX48" s="10">
        <v>134.69999999999999</v>
      </c>
      <c r="IY48" s="11">
        <v>133.30000000000001</v>
      </c>
      <c r="IZ48" s="11">
        <v>137.6</v>
      </c>
      <c r="JB48" s="5"/>
    </row>
    <row r="49" spans="2:262" x14ac:dyDescent="0.2">
      <c r="B49" s="22"/>
      <c r="C49" s="28">
        <f>C48+7</f>
        <v>44732</v>
      </c>
      <c r="E49" s="11">
        <v>488.40000000000003</v>
      </c>
      <c r="F49" s="11">
        <v>491.6</v>
      </c>
      <c r="G49" s="11">
        <v>484.99999999999994</v>
      </c>
      <c r="H49" s="11">
        <v>489.70000000000005</v>
      </c>
      <c r="I49" s="23"/>
      <c r="L49" s="22"/>
      <c r="M49" s="28">
        <f>M48+7</f>
        <v>44368</v>
      </c>
      <c r="O49" s="11">
        <v>307</v>
      </c>
      <c r="P49" s="11">
        <v>310.8</v>
      </c>
      <c r="Q49" s="11">
        <v>302.8</v>
      </c>
      <c r="R49" s="11">
        <v>303.2</v>
      </c>
      <c r="S49" s="23"/>
      <c r="V49" s="22"/>
      <c r="W49" s="28">
        <f t="shared" ref="W49:W50" si="34">W48+7</f>
        <v>44004</v>
      </c>
      <c r="Y49" s="11">
        <v>217.1</v>
      </c>
      <c r="Z49" s="11">
        <v>219.8</v>
      </c>
      <c r="AA49" s="11">
        <v>213.9</v>
      </c>
      <c r="AB49" s="11">
        <v>211.3</v>
      </c>
      <c r="AC49" s="23"/>
      <c r="AF49" s="22"/>
      <c r="AG49" s="28">
        <f>AG48+7</f>
        <v>43640</v>
      </c>
      <c r="AI49" s="11">
        <v>273.8</v>
      </c>
      <c r="AJ49" s="11">
        <v>274.5</v>
      </c>
      <c r="AK49" s="11">
        <v>272.89999999999998</v>
      </c>
      <c r="AL49" s="11">
        <v>271.3</v>
      </c>
      <c r="AM49" s="23"/>
      <c r="AP49" s="22"/>
      <c r="AQ49" s="28">
        <f>AQ48+7</f>
        <v>43269</v>
      </c>
      <c r="AS49" s="11">
        <v>297.60000000000002</v>
      </c>
      <c r="AT49" s="11">
        <v>297.39999999999998</v>
      </c>
      <c r="AU49" s="11">
        <v>297.8</v>
      </c>
      <c r="AV49" s="11">
        <v>292</v>
      </c>
      <c r="AW49" s="23"/>
      <c r="AZ49" s="22"/>
      <c r="BA49" s="28">
        <f>BA48+7</f>
        <v>42905</v>
      </c>
      <c r="BC49" s="11">
        <v>240.4</v>
      </c>
      <c r="BD49" s="11">
        <v>234</v>
      </c>
      <c r="BE49" s="11">
        <v>246.1</v>
      </c>
      <c r="BF49" s="11">
        <v>238</v>
      </c>
      <c r="BG49" s="23"/>
      <c r="BJ49" s="22"/>
      <c r="BK49" s="28">
        <f>BK48+7</f>
        <v>42541</v>
      </c>
      <c r="BM49" s="11">
        <v>238.6</v>
      </c>
      <c r="BN49" s="11">
        <v>234.8</v>
      </c>
      <c r="BO49" s="11">
        <v>242</v>
      </c>
      <c r="BP49" s="11">
        <v>227.7</v>
      </c>
      <c r="BQ49" s="23"/>
      <c r="BT49" s="22"/>
      <c r="BU49" s="28">
        <f>BU48+7</f>
        <v>42177</v>
      </c>
      <c r="BW49" s="11">
        <v>288.7</v>
      </c>
      <c r="BX49" s="11">
        <v>285</v>
      </c>
      <c r="BY49" s="11">
        <v>292</v>
      </c>
      <c r="BZ49" s="11">
        <v>274.89999999999998</v>
      </c>
      <c r="CA49" s="23"/>
      <c r="CD49" s="22"/>
      <c r="CE49" s="28">
        <f>CE48+7</f>
        <v>41813</v>
      </c>
      <c r="CG49" s="11">
        <v>387.8</v>
      </c>
      <c r="CH49" s="11">
        <v>381.1</v>
      </c>
      <c r="CI49" s="11">
        <v>393.8</v>
      </c>
      <c r="CJ49" s="11">
        <v>377.9</v>
      </c>
      <c r="CK49" s="23"/>
      <c r="CN49" s="22"/>
      <c r="CO49" s="28">
        <f>CO48+7</f>
        <v>41449</v>
      </c>
      <c r="CQ49" s="11">
        <v>370.7</v>
      </c>
      <c r="CR49" s="11">
        <v>366.6</v>
      </c>
      <c r="CS49" s="11">
        <v>374.5</v>
      </c>
      <c r="CT49" s="11">
        <v>359.7</v>
      </c>
      <c r="CU49" s="23"/>
      <c r="CX49" s="22"/>
      <c r="CY49" s="24">
        <f>CY48+7</f>
        <v>41078</v>
      </c>
      <c r="DA49" s="11">
        <v>363.9</v>
      </c>
      <c r="DB49" s="11">
        <v>363.3</v>
      </c>
      <c r="DC49" s="11">
        <v>364.5</v>
      </c>
      <c r="DD49" s="11">
        <v>351.4</v>
      </c>
      <c r="DE49" s="23"/>
      <c r="DH49" s="22"/>
      <c r="DI49" s="24">
        <v>40714</v>
      </c>
      <c r="DK49" s="11">
        <v>388.7</v>
      </c>
      <c r="DL49" s="11">
        <v>384.6</v>
      </c>
      <c r="DM49" s="11">
        <v>392.5</v>
      </c>
      <c r="DN49" s="11">
        <v>379.2</v>
      </c>
      <c r="DO49" s="23"/>
      <c r="DR49" s="22"/>
      <c r="DS49" s="24">
        <v>40350</v>
      </c>
      <c r="DU49" s="11">
        <v>288.89999999999998</v>
      </c>
      <c r="DV49" s="11">
        <v>284.3</v>
      </c>
      <c r="DW49" s="11">
        <v>293</v>
      </c>
      <c r="DX49" s="11">
        <v>276.89999999999998</v>
      </c>
      <c r="DY49" s="23"/>
      <c r="EB49" s="5"/>
      <c r="EC49" s="15">
        <v>39986</v>
      </c>
      <c r="EE49" s="16">
        <v>282.5</v>
      </c>
      <c r="EF49" s="16">
        <v>279</v>
      </c>
      <c r="EG49" s="16">
        <v>285.7</v>
      </c>
      <c r="EH49" s="16">
        <v>271.39999999999998</v>
      </c>
      <c r="EJ49" s="5"/>
      <c r="EL49" s="5"/>
      <c r="EM49" s="15">
        <v>39622</v>
      </c>
      <c r="EO49" s="16">
        <v>426.7</v>
      </c>
      <c r="EP49" s="16">
        <v>423.5</v>
      </c>
      <c r="EQ49" s="16">
        <v>429.7</v>
      </c>
      <c r="ER49" s="16">
        <v>416</v>
      </c>
      <c r="ET49" s="5"/>
      <c r="EV49" s="5"/>
      <c r="EW49" s="15">
        <v>39251</v>
      </c>
      <c r="EY49" s="16">
        <v>316.10000000000002</v>
      </c>
      <c r="EZ49" s="16">
        <v>310.39999999999998</v>
      </c>
      <c r="FA49" s="16">
        <v>321.3</v>
      </c>
      <c r="FB49" s="16">
        <v>305.8</v>
      </c>
      <c r="FD49" s="5"/>
      <c r="FF49" s="5"/>
      <c r="FG49" s="15">
        <v>38887</v>
      </c>
      <c r="FI49" s="16">
        <v>301.60000000000002</v>
      </c>
      <c r="FJ49" s="11">
        <v>287.89999999999998</v>
      </c>
      <c r="FK49" s="11">
        <v>314.10000000000002</v>
      </c>
      <c r="FL49" s="11">
        <v>302.5</v>
      </c>
      <c r="FN49" s="5"/>
      <c r="FP49" s="5"/>
      <c r="FQ49" s="9">
        <v>38523</v>
      </c>
      <c r="FS49" s="10">
        <v>227.7</v>
      </c>
      <c r="FT49" s="11">
        <v>224</v>
      </c>
      <c r="FU49" s="11">
        <v>231</v>
      </c>
      <c r="FV49" s="11">
        <v>220.1</v>
      </c>
      <c r="FX49" s="5"/>
      <c r="FZ49" s="5"/>
      <c r="GA49" s="9">
        <v>38159</v>
      </c>
      <c r="GC49" s="10">
        <v>215.1</v>
      </c>
      <c r="GD49" s="11">
        <v>208.9</v>
      </c>
      <c r="GE49" s="11">
        <v>220.7</v>
      </c>
      <c r="GF49" s="11">
        <v>209.8</v>
      </c>
      <c r="GH49" s="5"/>
      <c r="GJ49" s="5"/>
      <c r="GK49" s="9">
        <v>37795</v>
      </c>
      <c r="GM49" s="10">
        <v>154.69999999999999</v>
      </c>
      <c r="GN49" s="11">
        <v>150.80000000000001</v>
      </c>
      <c r="GO49" s="11">
        <v>158.30000000000001</v>
      </c>
      <c r="GP49" s="11">
        <v>149.6</v>
      </c>
      <c r="GR49" s="5"/>
      <c r="GS49" s="5"/>
      <c r="GT49" s="9">
        <v>37431</v>
      </c>
      <c r="GV49" s="10">
        <v>147.30000000000001</v>
      </c>
      <c r="GW49" s="11">
        <v>145.5</v>
      </c>
      <c r="GX49" s="11">
        <v>148.4</v>
      </c>
      <c r="GY49" s="11">
        <v>143.30000000000001</v>
      </c>
      <c r="HA49" s="5"/>
      <c r="HB49" s="5"/>
      <c r="HC49" s="9">
        <v>37067</v>
      </c>
      <c r="HE49" s="10">
        <v>171.2</v>
      </c>
      <c r="HF49" s="11">
        <v>162</v>
      </c>
      <c r="HG49" s="11">
        <v>177</v>
      </c>
      <c r="HH49" s="11">
        <v>174.4</v>
      </c>
      <c r="HJ49" s="5"/>
      <c r="HK49" s="5"/>
      <c r="HL49" s="9">
        <v>36703</v>
      </c>
      <c r="HN49" s="10">
        <v>171.1</v>
      </c>
      <c r="HO49" s="11">
        <v>166.4</v>
      </c>
      <c r="HP49" s="11">
        <v>174.6</v>
      </c>
      <c r="HR49" s="5"/>
      <c r="HT49" s="5"/>
      <c r="HU49" s="9">
        <v>36339</v>
      </c>
      <c r="HW49" s="10">
        <v>118.3</v>
      </c>
      <c r="HX49" s="11">
        <v>116</v>
      </c>
      <c r="HY49" s="11">
        <v>121.8</v>
      </c>
      <c r="IA49" s="5"/>
      <c r="IC49" s="5"/>
      <c r="ID49" s="9">
        <v>35975</v>
      </c>
      <c r="IF49" s="10">
        <v>113.6</v>
      </c>
      <c r="IG49" s="11">
        <v>111.5</v>
      </c>
      <c r="IH49" s="11">
        <v>117.1</v>
      </c>
      <c r="IJ49" s="5"/>
      <c r="IL49" s="5"/>
      <c r="IM49" s="9">
        <v>35611</v>
      </c>
      <c r="IO49" s="10">
        <v>126.8</v>
      </c>
      <c r="IP49" s="11">
        <v>125.5</v>
      </c>
      <c r="IQ49" s="11">
        <v>129.9</v>
      </c>
      <c r="IS49" s="5"/>
      <c r="IU49" s="5"/>
      <c r="IV49" s="9">
        <v>35240</v>
      </c>
      <c r="IX49" s="10">
        <v>133.9</v>
      </c>
      <c r="IY49" s="11">
        <v>132.69999999999999</v>
      </c>
      <c r="IZ49" s="11">
        <v>136.6</v>
      </c>
      <c r="JB49" s="5"/>
    </row>
    <row r="50" spans="2:262" ht="15.75" x14ac:dyDescent="0.25">
      <c r="B50" s="22"/>
      <c r="C50" s="28">
        <f t="shared" ref="C50" si="35">C49+7</f>
        <v>44739</v>
      </c>
      <c r="E50" s="11">
        <v>482.7</v>
      </c>
      <c r="F50" s="11">
        <v>487.2</v>
      </c>
      <c r="G50" s="11">
        <v>477.79999999999995</v>
      </c>
      <c r="H50" s="11">
        <v>482.9</v>
      </c>
      <c r="I50" s="23"/>
      <c r="L50" s="22"/>
      <c r="M50" s="28">
        <f t="shared" ref="M50" si="36">M49+7</f>
        <v>44375</v>
      </c>
      <c r="O50" s="11">
        <v>308</v>
      </c>
      <c r="P50" s="11">
        <v>311</v>
      </c>
      <c r="Q50" s="11">
        <v>304.60000000000002</v>
      </c>
      <c r="R50" s="11">
        <v>306.8</v>
      </c>
      <c r="S50" s="23"/>
      <c r="V50" s="22"/>
      <c r="W50" s="28">
        <f t="shared" si="34"/>
        <v>44011</v>
      </c>
      <c r="Y50" s="11">
        <v>219</v>
      </c>
      <c r="Z50" s="11">
        <v>222.1</v>
      </c>
      <c r="AA50" s="11">
        <v>214.9</v>
      </c>
      <c r="AB50" s="11">
        <v>213.2</v>
      </c>
      <c r="AC50" s="23"/>
      <c r="AF50" s="22"/>
      <c r="AG50" s="12" t="s">
        <v>322</v>
      </c>
      <c r="AI50" s="13">
        <f>SUM(AI46:AI49)/4</f>
        <v>279</v>
      </c>
      <c r="AJ50" s="13">
        <f t="shared" ref="AJ50:AL50" si="37">SUM(AJ46:AJ49)/4</f>
        <v>278.35000000000002</v>
      </c>
      <c r="AK50" s="13">
        <f t="shared" si="37"/>
        <v>279.77499999999998</v>
      </c>
      <c r="AL50" s="13">
        <f t="shared" si="37"/>
        <v>276.14999999999998</v>
      </c>
      <c r="AM50" s="23"/>
      <c r="AP50" s="22"/>
      <c r="AQ50" s="28">
        <f>AQ49+7</f>
        <v>43276</v>
      </c>
      <c r="AS50" s="11">
        <v>294.39999999999998</v>
      </c>
      <c r="AT50" s="11">
        <v>295.89999999999998</v>
      </c>
      <c r="AU50" s="11">
        <v>292.8</v>
      </c>
      <c r="AV50" s="11">
        <v>288.10000000000002</v>
      </c>
      <c r="AW50" s="23"/>
      <c r="AZ50" s="22"/>
      <c r="BA50" s="28">
        <f>BA49+7</f>
        <v>42912</v>
      </c>
      <c r="BC50" s="11">
        <v>238.3</v>
      </c>
      <c r="BD50" s="11">
        <v>232.5</v>
      </c>
      <c r="BE50" s="11">
        <v>243.6</v>
      </c>
      <c r="BF50" s="11">
        <v>235.4</v>
      </c>
      <c r="BG50" s="23"/>
      <c r="BJ50" s="22"/>
      <c r="BK50" s="28">
        <f>BK49+7</f>
        <v>42548</v>
      </c>
      <c r="BM50" s="11">
        <v>237.7</v>
      </c>
      <c r="BN50" s="11">
        <v>233</v>
      </c>
      <c r="BO50" s="11">
        <v>242</v>
      </c>
      <c r="BP50" s="11">
        <v>228.3</v>
      </c>
      <c r="BQ50" s="23"/>
      <c r="BT50" s="22"/>
      <c r="BU50" s="28">
        <f>BU49+7</f>
        <v>42184</v>
      </c>
      <c r="BW50" s="11">
        <v>292.3</v>
      </c>
      <c r="BX50" s="11">
        <v>286.89999999999998</v>
      </c>
      <c r="BY50" s="11">
        <v>297.10000000000002</v>
      </c>
      <c r="BZ50" s="11">
        <v>279.5</v>
      </c>
      <c r="CA50" s="23"/>
      <c r="CD50" s="22"/>
      <c r="CE50" s="28">
        <v>41820</v>
      </c>
      <c r="CG50" s="11">
        <v>389.9</v>
      </c>
      <c r="CH50" s="11">
        <v>382.9</v>
      </c>
      <c r="CI50" s="11">
        <v>396.2</v>
      </c>
      <c r="CJ50" s="11">
        <v>379.6</v>
      </c>
      <c r="CK50" s="23"/>
      <c r="CN50" s="22"/>
      <c r="CO50" s="12" t="s">
        <v>244</v>
      </c>
      <c r="CQ50" s="13">
        <f>SUM(CQ46:CQ49)/4</f>
        <v>370.42500000000001</v>
      </c>
      <c r="CR50" s="13">
        <f>SUM(CR46:CR49)/4</f>
        <v>366.02499999999998</v>
      </c>
      <c r="CS50" s="13">
        <f>SUM(CS46:CS49)/4</f>
        <v>374.47500000000002</v>
      </c>
      <c r="CT50" s="13">
        <f>SUM(CT46:CT49)/4</f>
        <v>359.45</v>
      </c>
      <c r="CU50" s="23"/>
      <c r="CX50" s="22"/>
      <c r="CY50" s="24">
        <f>CY49+7</f>
        <v>41085</v>
      </c>
      <c r="DA50" s="11">
        <v>358</v>
      </c>
      <c r="DB50" s="11">
        <v>355.9</v>
      </c>
      <c r="DC50" s="11">
        <v>360</v>
      </c>
      <c r="DD50" s="11">
        <v>346.7</v>
      </c>
      <c r="DE50" s="23"/>
      <c r="DH50" s="22"/>
      <c r="DI50" s="24">
        <v>40721</v>
      </c>
      <c r="DK50" s="11">
        <v>383.9</v>
      </c>
      <c r="DL50" s="11">
        <v>379.3</v>
      </c>
      <c r="DM50" s="11">
        <v>388.1</v>
      </c>
      <c r="DN50" s="11">
        <v>375.9</v>
      </c>
      <c r="DO50" s="23"/>
      <c r="DR50" s="22"/>
      <c r="DS50" s="24">
        <v>40357</v>
      </c>
      <c r="DU50" s="11">
        <v>289.3</v>
      </c>
      <c r="DV50" s="11">
        <v>283.39999999999998</v>
      </c>
      <c r="DW50" s="11">
        <v>294.60000000000002</v>
      </c>
      <c r="DX50" s="11">
        <v>278.5</v>
      </c>
      <c r="DY50" s="23"/>
      <c r="EB50" s="5"/>
      <c r="EC50" s="15">
        <v>39993</v>
      </c>
      <c r="EE50" s="16">
        <v>281.7</v>
      </c>
      <c r="EF50" s="16">
        <v>277.7</v>
      </c>
      <c r="EG50" s="16">
        <v>285.3</v>
      </c>
      <c r="EH50" s="16">
        <v>270</v>
      </c>
      <c r="EJ50" s="5"/>
      <c r="EL50" s="5"/>
      <c r="EM50" s="15">
        <v>39629</v>
      </c>
      <c r="EO50" s="16">
        <v>427.8</v>
      </c>
      <c r="EP50" s="16">
        <v>424.7</v>
      </c>
      <c r="EQ50" s="16">
        <v>430.7</v>
      </c>
      <c r="ER50" s="16">
        <v>416.7</v>
      </c>
      <c r="ET50" s="5"/>
      <c r="EV50" s="5"/>
      <c r="EW50" s="15">
        <v>39258</v>
      </c>
      <c r="EY50" s="16">
        <v>313.3</v>
      </c>
      <c r="EZ50" s="16">
        <v>307.60000000000002</v>
      </c>
      <c r="FA50" s="16">
        <v>318.5</v>
      </c>
      <c r="FB50" s="16">
        <v>302.7</v>
      </c>
      <c r="FD50" s="5"/>
      <c r="FF50" s="5"/>
      <c r="FG50" s="15">
        <v>38894</v>
      </c>
      <c r="FI50" s="16">
        <v>299.2</v>
      </c>
      <c r="FJ50" s="11">
        <v>283.7</v>
      </c>
      <c r="FK50" s="11">
        <v>313.2</v>
      </c>
      <c r="FL50" s="11">
        <v>301.5</v>
      </c>
      <c r="FN50" s="5"/>
      <c r="FP50" s="5"/>
      <c r="FQ50" s="9">
        <v>38530</v>
      </c>
      <c r="FS50" s="10">
        <v>231.4</v>
      </c>
      <c r="FT50" s="11">
        <v>228</v>
      </c>
      <c r="FU50" s="11">
        <v>234.5</v>
      </c>
      <c r="FV50" s="11">
        <v>224.2</v>
      </c>
      <c r="FX50" s="5"/>
      <c r="FZ50" s="5"/>
      <c r="GA50" s="9">
        <v>38166</v>
      </c>
      <c r="GC50" s="10">
        <v>212</v>
      </c>
      <c r="GD50" s="11">
        <v>203.9</v>
      </c>
      <c r="GE50" s="11">
        <v>219.4</v>
      </c>
      <c r="GF50" s="11">
        <v>207.5</v>
      </c>
      <c r="GH50" s="5"/>
      <c r="GJ50" s="5"/>
      <c r="GK50" s="9">
        <v>37802</v>
      </c>
      <c r="GM50" s="10">
        <v>154.19999999999999</v>
      </c>
      <c r="GN50" s="11">
        <v>149.6</v>
      </c>
      <c r="GO50" s="11">
        <v>158.30000000000001</v>
      </c>
      <c r="GP50" s="11">
        <v>149.1</v>
      </c>
      <c r="GR50" s="5"/>
      <c r="GS50" s="5"/>
      <c r="GT50" s="12" t="s">
        <v>60</v>
      </c>
      <c r="GU50" s="2"/>
      <c r="GV50" s="13">
        <f>SUM(GV46:GV49)/4</f>
        <v>148</v>
      </c>
      <c r="GW50" s="13">
        <f>SUM(GW46:GW49)/4</f>
        <v>146.25</v>
      </c>
      <c r="GX50" s="13">
        <f>SUM(GX46:GX49)/4</f>
        <v>149.15</v>
      </c>
      <c r="GY50" s="13">
        <f>SUM(GY46:GY49)/4</f>
        <v>144.05000000000001</v>
      </c>
      <c r="HA50" s="5"/>
      <c r="HB50" s="5"/>
      <c r="HC50" s="12" t="s">
        <v>75</v>
      </c>
      <c r="HD50" s="2"/>
      <c r="HE50" s="13">
        <f>SUM(HE46:HE49)/4</f>
        <v>175.52500000000003</v>
      </c>
      <c r="HF50" s="13">
        <f>SUM(HF46:HF49)/4</f>
        <v>166.375</v>
      </c>
      <c r="HG50" s="13">
        <f>SUM(HG46:HG49)/4</f>
        <v>181.35000000000002</v>
      </c>
      <c r="HH50" s="13">
        <f>SUM(HH46:HH49)/4</f>
        <v>177.15</v>
      </c>
      <c r="HJ50" s="5"/>
      <c r="HK50" s="5"/>
      <c r="HL50" s="12" t="s">
        <v>88</v>
      </c>
      <c r="HM50" s="2"/>
      <c r="HN50" s="13">
        <f>SUM(HN46:HN49)/4</f>
        <v>166.42500000000001</v>
      </c>
      <c r="HO50" s="13">
        <f>SUM(HO46:HO49)/4</f>
        <v>162.67500000000001</v>
      </c>
      <c r="HP50" s="13">
        <f>SUM(HP46:HP49)/4</f>
        <v>169.47499999999999</v>
      </c>
      <c r="HR50" s="5"/>
      <c r="HT50" s="5"/>
      <c r="HU50" s="12" t="s">
        <v>101</v>
      </c>
      <c r="HW50" s="13">
        <f>SUM(HW46:HW49)/4</f>
        <v>118.60000000000001</v>
      </c>
      <c r="HX50" s="13">
        <f>SUM(HX46:HX49)/4</f>
        <v>116.125</v>
      </c>
      <c r="HY50" s="13">
        <f>SUM(HY46:HY49)/4</f>
        <v>122.10000000000001</v>
      </c>
      <c r="IA50" s="5"/>
      <c r="IC50" s="5"/>
      <c r="ID50" s="12" t="s">
        <v>114</v>
      </c>
      <c r="IF50" s="13">
        <f>SUM(IF45:IF49)/5</f>
        <v>114.03999999999999</v>
      </c>
      <c r="IG50" s="13">
        <f>SUM(IG45:IG49)/5</f>
        <v>111.86000000000001</v>
      </c>
      <c r="IH50" s="13">
        <f>SUM(IH45:IH49)/5</f>
        <v>117.74000000000001</v>
      </c>
      <c r="IJ50" s="5"/>
      <c r="IL50" s="5"/>
      <c r="IM50" s="12" t="s">
        <v>127</v>
      </c>
      <c r="IO50" s="13">
        <f>SUM(IO45:IO49)/5</f>
        <v>127.9</v>
      </c>
      <c r="IP50" s="13">
        <f>SUM(IP45:IP49)/5</f>
        <v>126.82000000000001</v>
      </c>
      <c r="IQ50" s="13">
        <f>SUM(IQ45:IQ49)/5</f>
        <v>130.45999999999998</v>
      </c>
      <c r="IS50" s="5"/>
      <c r="IU50" s="5"/>
      <c r="IV50" s="9">
        <v>35247</v>
      </c>
      <c r="IX50" s="10">
        <v>133</v>
      </c>
      <c r="IY50" s="11">
        <v>131.80000000000001</v>
      </c>
      <c r="IZ50" s="11">
        <v>135.4</v>
      </c>
      <c r="JB50" s="5"/>
    </row>
    <row r="51" spans="2:262" ht="15.75" x14ac:dyDescent="0.25">
      <c r="B51" s="22"/>
      <c r="C51" s="12" t="s">
        <v>361</v>
      </c>
      <c r="E51" s="13">
        <f>SUM(E47:E50)/4</f>
        <v>485.40000000000003</v>
      </c>
      <c r="F51" s="13">
        <f t="shared" ref="F51:H51" si="38">SUM(F47:F50)/4</f>
        <v>486.05</v>
      </c>
      <c r="G51" s="13">
        <f t="shared" si="38"/>
        <v>484.67500000000001</v>
      </c>
      <c r="H51" s="13">
        <f t="shared" si="38"/>
        <v>489.70000000000005</v>
      </c>
      <c r="I51" s="23"/>
      <c r="L51" s="22"/>
      <c r="M51" s="12" t="s">
        <v>348</v>
      </c>
      <c r="O51" s="13">
        <f>SUM(O47:O50)/4</f>
        <v>305.42500000000001</v>
      </c>
      <c r="P51" s="13">
        <f>SUM(P47:P50)/4</f>
        <v>307.85000000000002</v>
      </c>
      <c r="Q51" s="13">
        <f>SUM(Q47:Q50)/4</f>
        <v>302.72500000000002</v>
      </c>
      <c r="R51" s="13">
        <f>SUM(R47:R50)/4</f>
        <v>303.34999999999997</v>
      </c>
      <c r="S51" s="23"/>
      <c r="V51" s="22"/>
      <c r="W51" s="12" t="s">
        <v>335</v>
      </c>
      <c r="Y51" s="13">
        <f>SUM(Y46:Y50)/5</f>
        <v>214.92</v>
      </c>
      <c r="Z51" s="13">
        <f t="shared" ref="Z51:AB51" si="39">SUM(Z46:Z50)/5</f>
        <v>218.07999999999998</v>
      </c>
      <c r="AA51" s="13">
        <f t="shared" si="39"/>
        <v>211.24</v>
      </c>
      <c r="AB51" s="13">
        <f t="shared" si="39"/>
        <v>208.14000000000001</v>
      </c>
      <c r="AC51" s="23"/>
      <c r="AF51" s="22"/>
      <c r="AG51" s="28"/>
      <c r="AI51" s="11"/>
      <c r="AJ51" s="13"/>
      <c r="AK51" s="13"/>
      <c r="AL51" s="13"/>
      <c r="AM51" s="23"/>
      <c r="AP51" s="22"/>
      <c r="AQ51" s="12" t="s">
        <v>309</v>
      </c>
      <c r="AS51" s="13">
        <f>SUM(AS47:AS50)/4</f>
        <v>298.72500000000002</v>
      </c>
      <c r="AT51" s="13">
        <f t="shared" ref="AT51:AV51" si="40">SUM(AT47:AT50)/4</f>
        <v>298.25</v>
      </c>
      <c r="AU51" s="13">
        <f t="shared" si="40"/>
        <v>299.25</v>
      </c>
      <c r="AV51" s="13">
        <f t="shared" si="40"/>
        <v>293.75</v>
      </c>
      <c r="AW51" s="23"/>
      <c r="AZ51" s="22"/>
      <c r="BA51" s="12" t="s">
        <v>296</v>
      </c>
      <c r="BC51" s="13">
        <f>SUM(BC47:BC50)/4</f>
        <v>241.95</v>
      </c>
      <c r="BD51" s="13">
        <f t="shared" ref="BD51:BF51" si="41">SUM(BD47:BD50)/4</f>
        <v>236.52500000000001</v>
      </c>
      <c r="BE51" s="13">
        <f t="shared" si="41"/>
        <v>246.85000000000002</v>
      </c>
      <c r="BF51" s="13">
        <f t="shared" si="41"/>
        <v>239.27500000000001</v>
      </c>
      <c r="BG51" s="23"/>
      <c r="BJ51" s="22"/>
      <c r="BK51" s="12" t="s">
        <v>283</v>
      </c>
      <c r="BM51" s="13">
        <f>SUM(BM47:BM50)/4</f>
        <v>238.45</v>
      </c>
      <c r="BN51" s="13">
        <f t="shared" ref="BN51:BP51" si="42">SUM(BN47:BN50)/4</f>
        <v>234.75</v>
      </c>
      <c r="BO51" s="13">
        <f t="shared" si="42"/>
        <v>241.82499999999999</v>
      </c>
      <c r="BP51" s="13">
        <f t="shared" si="42"/>
        <v>228.34999999999997</v>
      </c>
      <c r="BQ51" s="23"/>
      <c r="BT51" s="22"/>
      <c r="BU51" s="12" t="s">
        <v>269</v>
      </c>
      <c r="BW51" s="13">
        <f>SUM(BW46:BW50)/5</f>
        <v>287.88</v>
      </c>
      <c r="BX51" s="13">
        <f>SUM(BX46:BX50)/5</f>
        <v>282.56000000000006</v>
      </c>
      <c r="BY51" s="13">
        <f>SUM(BY46:BY50)/5</f>
        <v>292.7</v>
      </c>
      <c r="BZ51" s="13">
        <f>SUM(BZ46:BZ50)/5</f>
        <v>275.26000000000005</v>
      </c>
      <c r="CA51" s="23"/>
      <c r="CD51" s="22"/>
      <c r="CE51" s="12" t="s">
        <v>257</v>
      </c>
      <c r="CG51" s="13">
        <f>SUM(CG46:CG50)/5</f>
        <v>385.73999999999995</v>
      </c>
      <c r="CH51" s="13">
        <f>SUM(CH46:CH50)/5</f>
        <v>380</v>
      </c>
      <c r="CI51" s="13">
        <f>SUM(CI46:CI50)/5</f>
        <v>390.92</v>
      </c>
      <c r="CJ51" s="13">
        <f>SUM(CJ46:CJ50)/5</f>
        <v>375.18</v>
      </c>
      <c r="CK51" s="23"/>
      <c r="CN51" s="22"/>
      <c r="CO51" s="29"/>
      <c r="CU51" s="23"/>
      <c r="CX51" s="22"/>
      <c r="CY51" s="12" t="s">
        <v>233</v>
      </c>
      <c r="DA51" s="13">
        <f>SUM(DA47:DA50)/4</f>
        <v>367.6</v>
      </c>
      <c r="DB51" s="13">
        <f>SUM(DB47:DB50)/4</f>
        <v>366.4</v>
      </c>
      <c r="DC51" s="13">
        <f>SUM(DC47:DC50)/4</f>
        <v>368.75</v>
      </c>
      <c r="DD51" s="13">
        <f>SUM(DD47:DD50)/4</f>
        <v>355.625</v>
      </c>
      <c r="DE51" s="23"/>
      <c r="DH51" s="22"/>
      <c r="DI51" s="12" t="s">
        <v>218</v>
      </c>
      <c r="DK51" s="13">
        <f>SUM(DK47:DK50)/4</f>
        <v>389.79999999999995</v>
      </c>
      <c r="DL51" s="13">
        <f>SUM(DL47:DL50)/4</f>
        <v>385.625</v>
      </c>
      <c r="DM51" s="13">
        <f>SUM(DM47:DM50)/4</f>
        <v>393.65</v>
      </c>
      <c r="DN51" s="13">
        <f>SUM(DN47:DN50)/4</f>
        <v>381.32500000000005</v>
      </c>
      <c r="DO51" s="23"/>
      <c r="DR51" s="22"/>
      <c r="DS51" s="12" t="s">
        <v>205</v>
      </c>
      <c r="DU51" s="13">
        <f>SUM(DU47:DU50)/4</f>
        <v>288.875</v>
      </c>
      <c r="DV51" s="13">
        <f>SUM(DV47:DV50)/4</f>
        <v>283.02499999999998</v>
      </c>
      <c r="DW51" s="13">
        <f>SUM(DW47:DW50)/4</f>
        <v>294.14999999999998</v>
      </c>
      <c r="DX51" s="13">
        <f>SUM(DX47:DX50)/4</f>
        <v>277.70000000000005</v>
      </c>
      <c r="DY51" s="23"/>
      <c r="EB51" s="5"/>
      <c r="EC51" s="12" t="s">
        <v>204</v>
      </c>
      <c r="ED51" s="2"/>
      <c r="EE51" s="13">
        <f>SUM(EE46:EE50)/5</f>
        <v>274.60000000000002</v>
      </c>
      <c r="EF51" s="13">
        <f>SUM(EF46:EF50)/5</f>
        <v>272.78000000000003</v>
      </c>
      <c r="EG51" s="13">
        <f>SUM(EG46:EG50)/5</f>
        <v>276.26</v>
      </c>
      <c r="EH51" s="13">
        <f>SUM(EH46:EH50)/5</f>
        <v>262.88</v>
      </c>
      <c r="EJ51" s="5"/>
      <c r="EL51" s="5"/>
      <c r="EM51" s="12" t="s">
        <v>179</v>
      </c>
      <c r="EN51" s="2"/>
      <c r="EO51" s="13">
        <f>SUM(EO46:EO50)/5</f>
        <v>423.08000000000004</v>
      </c>
      <c r="EP51" s="13">
        <f>SUM(EP46:EP50)/5</f>
        <v>420.5</v>
      </c>
      <c r="EQ51" s="13">
        <f>SUM(EQ46:EQ50)/5</f>
        <v>425.45999999999992</v>
      </c>
      <c r="ER51" s="13">
        <f>SUM(ER46:ER50)/5</f>
        <v>412.67999999999995</v>
      </c>
      <c r="ET51" s="5"/>
      <c r="EV51" s="5"/>
      <c r="EW51" s="12" t="s">
        <v>166</v>
      </c>
      <c r="EX51" s="2"/>
      <c r="EY51" s="13">
        <f>SUM(EY47:EY50)/4</f>
        <v>317.10000000000002</v>
      </c>
      <c r="EZ51" s="13">
        <f>SUM(EZ47:EZ50)/4</f>
        <v>311.14999999999998</v>
      </c>
      <c r="FA51" s="13">
        <f>SUM(FA47:FA50)/4</f>
        <v>322.52499999999998</v>
      </c>
      <c r="FB51" s="13">
        <f>SUM(FB47:FB50)/4</f>
        <v>307.67500000000001</v>
      </c>
      <c r="FD51" s="5"/>
      <c r="FF51" s="5"/>
      <c r="FG51" s="12" t="s">
        <v>153</v>
      </c>
      <c r="FH51" s="2"/>
      <c r="FI51" s="13">
        <f>SUM(FI47:FI50)/4</f>
        <v>302.35000000000002</v>
      </c>
      <c r="FJ51" s="13">
        <f>SUM(FJ47:FJ50)/4</f>
        <v>288.89999999999998</v>
      </c>
      <c r="FK51" s="13">
        <f>SUM(FK47:FK50)/4</f>
        <v>314.57499999999999</v>
      </c>
      <c r="FL51" s="13">
        <f>SUM(FL47:FL50)/4</f>
        <v>303.07499999999999</v>
      </c>
      <c r="FN51" s="5"/>
      <c r="FP51" s="5"/>
      <c r="FQ51" s="12" t="s">
        <v>8</v>
      </c>
      <c r="FR51" s="2"/>
      <c r="FS51" s="13">
        <f>SUM(FS47:FS50)/4</f>
        <v>226.92499999999998</v>
      </c>
      <c r="FT51" s="13">
        <f>SUM(FT47:FT50)/4</f>
        <v>222.65</v>
      </c>
      <c r="FU51" s="13">
        <f>SUM(FU47:FU50)/4</f>
        <v>230.75</v>
      </c>
      <c r="FV51" s="13">
        <f>SUM(FV47:FV50)/4</f>
        <v>219.02499999999998</v>
      </c>
      <c r="FX51" s="5"/>
      <c r="FZ51" s="5"/>
      <c r="GA51" s="12" t="s">
        <v>30</v>
      </c>
      <c r="GB51" s="2"/>
      <c r="GC51" s="13">
        <f>SUM(GC47:GC50)/4</f>
        <v>215.77500000000001</v>
      </c>
      <c r="GD51" s="13">
        <f>SUM(GD47:GD50)/4</f>
        <v>209.1</v>
      </c>
      <c r="GE51" s="13">
        <f>SUM(GE47:GE50)/4</f>
        <v>221.82500000000002</v>
      </c>
      <c r="GF51" s="13">
        <f>SUM(GF47:GF50)/4</f>
        <v>210.82499999999999</v>
      </c>
      <c r="GH51" s="5"/>
      <c r="GJ51" s="5"/>
      <c r="GK51" s="12" t="s">
        <v>45</v>
      </c>
      <c r="GL51" s="2"/>
      <c r="GM51" s="13">
        <f>SUM(GM46:GM50)/5</f>
        <v>155.74</v>
      </c>
      <c r="GN51" s="13">
        <f>SUM(GN46:GN50)/5</f>
        <v>151.70000000000002</v>
      </c>
      <c r="GO51" s="13">
        <f>SUM(GO46:GO50)/5</f>
        <v>159.16</v>
      </c>
      <c r="GP51" s="13">
        <f>SUM(GP46:GP50)/5</f>
        <v>150.94</v>
      </c>
      <c r="GR51" s="5"/>
      <c r="GS51" s="5"/>
      <c r="HA51" s="5"/>
      <c r="HB51" s="5"/>
      <c r="HJ51" s="5"/>
      <c r="HK51" s="5"/>
      <c r="HR51" s="5"/>
      <c r="HT51" s="5"/>
      <c r="IA51" s="5"/>
      <c r="IC51" s="5"/>
      <c r="IJ51" s="5"/>
      <c r="IL51" s="5"/>
      <c r="IS51" s="5"/>
      <c r="IU51" s="5"/>
      <c r="IV51" s="12" t="s">
        <v>140</v>
      </c>
      <c r="IX51" s="13">
        <f>SUM(IX46:IX50)/5</f>
        <v>134.66</v>
      </c>
      <c r="IY51" s="13">
        <f>SUM(IY46:IY50)/5</f>
        <v>133.24</v>
      </c>
      <c r="IZ51" s="13">
        <f>SUM(IZ46:IZ50)/5</f>
        <v>137.57999999999998</v>
      </c>
      <c r="JB51" s="5"/>
    </row>
    <row r="52" spans="2:262" x14ac:dyDescent="0.2">
      <c r="B52" s="22"/>
      <c r="C52" s="28"/>
      <c r="E52" s="11"/>
      <c r="F52" s="11"/>
      <c r="G52" s="11"/>
      <c r="H52" s="11"/>
      <c r="I52" s="23"/>
      <c r="L52" s="22"/>
      <c r="M52" s="28"/>
      <c r="O52" s="11"/>
      <c r="P52" s="11"/>
      <c r="Q52" s="11"/>
      <c r="R52" s="11"/>
      <c r="S52" s="23"/>
      <c r="V52" s="22"/>
      <c r="W52" s="28"/>
      <c r="Y52" s="11"/>
      <c r="Z52" s="11"/>
      <c r="AA52" s="11"/>
      <c r="AB52" s="11"/>
      <c r="AC52" s="23"/>
      <c r="AF52" s="22"/>
      <c r="AG52" s="28">
        <v>43647</v>
      </c>
      <c r="AI52" s="11">
        <v>279.60000000000002</v>
      </c>
      <c r="AJ52" s="11">
        <v>279.5</v>
      </c>
      <c r="AK52" s="11">
        <v>279.8</v>
      </c>
      <c r="AL52" s="11">
        <v>277.39999999999998</v>
      </c>
      <c r="AM52" s="23"/>
      <c r="AP52" s="22"/>
      <c r="AQ52" s="28"/>
      <c r="AS52" s="11"/>
      <c r="AT52" s="11"/>
      <c r="AU52" s="11"/>
      <c r="AV52" s="11"/>
      <c r="AW52" s="23"/>
      <c r="AZ52" s="22"/>
      <c r="BA52" s="28"/>
      <c r="BC52" s="11"/>
      <c r="BD52" s="11"/>
      <c r="BE52" s="11"/>
      <c r="BF52" s="11"/>
      <c r="BG52" s="23"/>
      <c r="BJ52" s="22"/>
      <c r="BK52" s="28"/>
      <c r="BM52" s="11"/>
      <c r="BN52" s="11"/>
      <c r="BO52" s="11"/>
      <c r="BP52" s="11"/>
      <c r="BQ52" s="23"/>
      <c r="BT52" s="22"/>
      <c r="BU52" s="28"/>
      <c r="BW52" s="11"/>
      <c r="BX52" s="11"/>
      <c r="BY52" s="11"/>
      <c r="BZ52" s="11"/>
      <c r="CA52" s="23"/>
      <c r="CD52" s="22"/>
      <c r="CE52" s="28"/>
      <c r="CG52" s="11"/>
      <c r="CH52" s="11"/>
      <c r="CI52" s="11"/>
      <c r="CJ52" s="11"/>
      <c r="CK52" s="23"/>
      <c r="CN52" s="22"/>
      <c r="CO52" s="28">
        <v>41456</v>
      </c>
      <c r="CQ52" s="11">
        <v>368.1</v>
      </c>
      <c r="CR52" s="11">
        <v>363.2</v>
      </c>
      <c r="CS52" s="11">
        <v>372.7</v>
      </c>
      <c r="CT52" s="11">
        <v>358.3</v>
      </c>
      <c r="CU52" s="23"/>
      <c r="CX52" s="22"/>
      <c r="DE52" s="23"/>
      <c r="DH52" s="22"/>
      <c r="DO52" s="23"/>
      <c r="DR52" s="22"/>
      <c r="DY52" s="23"/>
      <c r="EB52" s="5"/>
      <c r="EJ52" s="5"/>
      <c r="EL52" s="5"/>
      <c r="ET52" s="5"/>
      <c r="EV52" s="5"/>
      <c r="FD52" s="5"/>
      <c r="FF52" s="5"/>
      <c r="FN52" s="5"/>
      <c r="FP52" s="5"/>
      <c r="FX52" s="5"/>
      <c r="FZ52" s="5"/>
      <c r="GH52" s="5"/>
      <c r="GJ52" s="5"/>
      <c r="GR52" s="5"/>
      <c r="GS52" s="5"/>
      <c r="GT52" s="9">
        <v>37438</v>
      </c>
      <c r="GV52" s="10">
        <v>146.69999999999999</v>
      </c>
      <c r="GW52" s="11">
        <v>144.69999999999999</v>
      </c>
      <c r="GX52" s="11">
        <v>147.9</v>
      </c>
      <c r="GY52" s="11">
        <v>142.9</v>
      </c>
      <c r="HA52" s="5"/>
      <c r="HB52" s="5"/>
      <c r="HC52" s="9">
        <v>37074</v>
      </c>
      <c r="HE52" s="10">
        <v>167.6</v>
      </c>
      <c r="HF52" s="11">
        <v>158.69999999999999</v>
      </c>
      <c r="HG52" s="11">
        <v>173.1</v>
      </c>
      <c r="HH52" s="11">
        <v>171</v>
      </c>
      <c r="HJ52" s="5"/>
      <c r="HK52" s="5"/>
      <c r="HL52" s="9">
        <v>36710</v>
      </c>
      <c r="HN52" s="10">
        <v>173</v>
      </c>
      <c r="HO52" s="11">
        <v>168.4</v>
      </c>
      <c r="HP52" s="11">
        <v>176.2</v>
      </c>
      <c r="HR52" s="5"/>
      <c r="HT52" s="5"/>
      <c r="HU52" s="9">
        <v>36346</v>
      </c>
      <c r="HW52" s="10">
        <v>118.6</v>
      </c>
      <c r="HX52" s="11">
        <v>116.4</v>
      </c>
      <c r="HY52" s="11">
        <v>122</v>
      </c>
      <c r="IA52" s="5"/>
      <c r="IC52" s="5"/>
      <c r="ID52" s="9">
        <v>35982</v>
      </c>
      <c r="IF52" s="10">
        <v>113</v>
      </c>
      <c r="IG52" s="11">
        <v>109.8</v>
      </c>
      <c r="IH52" s="11">
        <v>117.4</v>
      </c>
      <c r="IJ52" s="5"/>
      <c r="IL52" s="5"/>
      <c r="IM52" s="9">
        <v>35618</v>
      </c>
      <c r="IO52" s="10">
        <v>126.5</v>
      </c>
      <c r="IP52" s="11">
        <v>125.2</v>
      </c>
      <c r="IQ52" s="11">
        <v>129.6</v>
      </c>
      <c r="IS52" s="5"/>
      <c r="IU52" s="5"/>
      <c r="JB52" s="5"/>
    </row>
    <row r="53" spans="2:262" x14ac:dyDescent="0.2">
      <c r="B53" s="22"/>
      <c r="C53" s="28">
        <v>44746</v>
      </c>
      <c r="E53" s="11">
        <v>475.7</v>
      </c>
      <c r="F53" s="11">
        <v>483.4</v>
      </c>
      <c r="G53" s="11">
        <v>467.5</v>
      </c>
      <c r="H53" s="11">
        <v>472.2</v>
      </c>
      <c r="I53" s="23"/>
      <c r="L53" s="22"/>
      <c r="M53" s="28">
        <v>44382</v>
      </c>
      <c r="O53" s="11">
        <v>311.2</v>
      </c>
      <c r="P53" s="11">
        <v>314.7</v>
      </c>
      <c r="Q53" s="11">
        <v>307.2</v>
      </c>
      <c r="R53" s="11">
        <v>308.8</v>
      </c>
      <c r="S53" s="23"/>
      <c r="V53" s="22"/>
      <c r="W53" s="28">
        <v>44018</v>
      </c>
      <c r="Y53" s="11">
        <v>219.2</v>
      </c>
      <c r="Z53" s="11">
        <v>222.1</v>
      </c>
      <c r="AA53" s="11">
        <v>215.3</v>
      </c>
      <c r="AB53" s="11">
        <v>212.9</v>
      </c>
      <c r="AC53" s="23"/>
      <c r="AF53" s="22"/>
      <c r="AG53" s="28">
        <f>AG52+7</f>
        <v>43654</v>
      </c>
      <c r="AI53" s="11">
        <v>279.10000000000002</v>
      </c>
      <c r="AJ53" s="11">
        <v>279.3</v>
      </c>
      <c r="AK53" s="11">
        <v>278.89999999999998</v>
      </c>
      <c r="AL53" s="11">
        <v>276.5</v>
      </c>
      <c r="AM53" s="23"/>
      <c r="AP53" s="22"/>
      <c r="AQ53" s="28">
        <v>43283</v>
      </c>
      <c r="AS53" s="11">
        <v>294</v>
      </c>
      <c r="AT53" s="11">
        <v>294.10000000000002</v>
      </c>
      <c r="AU53" s="11">
        <v>294</v>
      </c>
      <c r="AV53" s="11">
        <v>289.5</v>
      </c>
      <c r="AW53" s="23"/>
      <c r="AZ53" s="22"/>
      <c r="BA53" s="28">
        <v>42919</v>
      </c>
      <c r="BC53" s="11">
        <v>235.8</v>
      </c>
      <c r="BD53" s="11">
        <v>230.8</v>
      </c>
      <c r="BE53" s="11">
        <v>240.4</v>
      </c>
      <c r="BF53" s="11">
        <v>233.4</v>
      </c>
      <c r="BG53" s="23"/>
      <c r="BJ53" s="22"/>
      <c r="BK53" s="28">
        <v>42555</v>
      </c>
      <c r="BM53" s="11">
        <v>236.6</v>
      </c>
      <c r="BN53" s="11">
        <v>231.5</v>
      </c>
      <c r="BO53" s="11">
        <v>241.2</v>
      </c>
      <c r="BP53" s="11">
        <v>226.3</v>
      </c>
      <c r="BQ53" s="23"/>
      <c r="BT53" s="22"/>
      <c r="BU53" s="28">
        <v>42191</v>
      </c>
      <c r="BW53" s="11">
        <v>292.89999999999998</v>
      </c>
      <c r="BX53" s="11">
        <v>286.2</v>
      </c>
      <c r="BY53" s="11">
        <v>299.10000000000002</v>
      </c>
      <c r="BZ53" s="11">
        <v>280</v>
      </c>
      <c r="CA53" s="23"/>
      <c r="CD53" s="22"/>
      <c r="CE53" s="28">
        <v>41827</v>
      </c>
      <c r="CG53" s="11">
        <v>390.2</v>
      </c>
      <c r="CH53" s="11">
        <v>383.8</v>
      </c>
      <c r="CI53" s="11">
        <v>396</v>
      </c>
      <c r="CJ53" s="11">
        <v>378.8</v>
      </c>
      <c r="CK53" s="23"/>
      <c r="CN53" s="22"/>
      <c r="CO53" s="28">
        <f>CO52+7</f>
        <v>41463</v>
      </c>
      <c r="CQ53" s="11">
        <v>369.4</v>
      </c>
      <c r="CR53" s="11">
        <v>365.8</v>
      </c>
      <c r="CS53" s="11">
        <v>372.6</v>
      </c>
      <c r="CT53" s="11">
        <v>358.1</v>
      </c>
      <c r="CU53" s="23"/>
      <c r="CX53" s="22"/>
      <c r="CY53" s="24">
        <v>41092</v>
      </c>
      <c r="DA53" s="11">
        <v>355.8</v>
      </c>
      <c r="DB53" s="11">
        <v>352.7</v>
      </c>
      <c r="DC53" s="11">
        <v>358.7</v>
      </c>
      <c r="DD53" s="11">
        <v>344.3</v>
      </c>
      <c r="DE53" s="23"/>
      <c r="DH53" s="22"/>
      <c r="DI53" s="24">
        <v>40728</v>
      </c>
      <c r="DK53" s="11">
        <v>380.7</v>
      </c>
      <c r="DL53" s="11">
        <v>376.1</v>
      </c>
      <c r="DM53" s="11">
        <v>384.9</v>
      </c>
      <c r="DN53" s="11">
        <v>372</v>
      </c>
      <c r="DO53" s="23"/>
      <c r="DR53" s="22"/>
      <c r="DS53" s="24">
        <v>40364</v>
      </c>
      <c r="DU53" s="11">
        <v>287.3</v>
      </c>
      <c r="DV53" s="11">
        <v>279.60000000000002</v>
      </c>
      <c r="DW53" s="11">
        <v>294.39999999999998</v>
      </c>
      <c r="DX53" s="11">
        <v>276.89999999999998</v>
      </c>
      <c r="DY53" s="23"/>
      <c r="EB53" s="5"/>
      <c r="EC53" s="15">
        <v>40000</v>
      </c>
      <c r="EE53" s="16">
        <v>280.3</v>
      </c>
      <c r="EF53" s="16">
        <v>276.39999999999998</v>
      </c>
      <c r="EG53" s="16">
        <v>283.89999999999998</v>
      </c>
      <c r="EH53" s="16">
        <v>267.8</v>
      </c>
      <c r="EJ53" s="5"/>
      <c r="EL53" s="5"/>
      <c r="EM53" s="15">
        <v>39636</v>
      </c>
      <c r="EO53" s="16">
        <v>428.1</v>
      </c>
      <c r="EP53" s="16">
        <v>424.8</v>
      </c>
      <c r="EQ53" s="16">
        <v>431.1</v>
      </c>
      <c r="ER53" s="16">
        <v>417.9</v>
      </c>
      <c r="ET53" s="5"/>
      <c r="EV53" s="5"/>
      <c r="EW53" s="15">
        <v>39265</v>
      </c>
      <c r="EY53" s="16">
        <v>312.10000000000002</v>
      </c>
      <c r="EZ53" s="16">
        <v>307.5</v>
      </c>
      <c r="FA53" s="16">
        <v>316.3</v>
      </c>
      <c r="FB53" s="16">
        <v>300.7</v>
      </c>
      <c r="FD53" s="5"/>
      <c r="FF53" s="5"/>
      <c r="FG53" s="15">
        <v>38901</v>
      </c>
      <c r="FI53" s="16">
        <v>305.60000000000002</v>
      </c>
      <c r="FJ53" s="11">
        <v>290.5</v>
      </c>
      <c r="FK53" s="11">
        <v>319.3</v>
      </c>
      <c r="FL53" s="11">
        <v>307.7</v>
      </c>
      <c r="FN53" s="5"/>
      <c r="FP53" s="5"/>
      <c r="FQ53" s="9">
        <v>38537</v>
      </c>
      <c r="FS53" s="10">
        <v>231.7</v>
      </c>
      <c r="FT53" s="11">
        <v>226.9</v>
      </c>
      <c r="FU53" s="11">
        <v>236</v>
      </c>
      <c r="FV53" s="11">
        <v>226.2</v>
      </c>
      <c r="FX53" s="5"/>
      <c r="FZ53" s="5"/>
      <c r="GA53" s="9">
        <v>38173</v>
      </c>
      <c r="GC53" s="10">
        <v>209.7</v>
      </c>
      <c r="GD53" s="11">
        <v>200.4</v>
      </c>
      <c r="GE53" s="11">
        <v>218.3</v>
      </c>
      <c r="GF53" s="11">
        <v>205</v>
      </c>
      <c r="GH53" s="5"/>
      <c r="GJ53" s="5"/>
      <c r="GK53" s="9">
        <v>37809</v>
      </c>
      <c r="GM53" s="10">
        <v>155</v>
      </c>
      <c r="GN53" s="11">
        <v>150</v>
      </c>
      <c r="GO53" s="11">
        <v>159.6</v>
      </c>
      <c r="GP53" s="11">
        <v>149.4</v>
      </c>
      <c r="GR53" s="5"/>
      <c r="GS53" s="5"/>
      <c r="GT53" s="9">
        <v>37445</v>
      </c>
      <c r="GV53" s="10">
        <v>146.4</v>
      </c>
      <c r="GW53" s="11">
        <v>144.80000000000001</v>
      </c>
      <c r="GX53" s="11">
        <v>147.5</v>
      </c>
      <c r="GY53" s="11">
        <v>142.6</v>
      </c>
      <c r="HA53" s="5"/>
      <c r="HB53" s="5"/>
      <c r="HC53" s="9">
        <v>37081</v>
      </c>
      <c r="HE53" s="10">
        <v>164.7</v>
      </c>
      <c r="HF53" s="11">
        <v>155.6</v>
      </c>
      <c r="HG53" s="11">
        <v>170.4</v>
      </c>
      <c r="HH53" s="11">
        <v>168.4</v>
      </c>
      <c r="HJ53" s="5"/>
      <c r="HK53" s="5"/>
      <c r="HL53" s="9">
        <v>36717</v>
      </c>
      <c r="HN53" s="10">
        <v>172.4</v>
      </c>
      <c r="HO53" s="11">
        <v>167.7</v>
      </c>
      <c r="HP53" s="11">
        <v>176.1</v>
      </c>
      <c r="HR53" s="5"/>
      <c r="HT53" s="5"/>
      <c r="HU53" s="9">
        <v>36353</v>
      </c>
      <c r="HW53" s="10">
        <v>120.8</v>
      </c>
      <c r="HX53" s="11">
        <v>118.4</v>
      </c>
      <c r="HY53" s="11">
        <v>124.2</v>
      </c>
      <c r="IA53" s="5"/>
      <c r="IC53" s="5"/>
      <c r="ID53" s="9">
        <v>35989</v>
      </c>
      <c r="IF53" s="10">
        <v>113.4</v>
      </c>
      <c r="IG53" s="11">
        <v>111</v>
      </c>
      <c r="IH53" s="11">
        <v>117.3</v>
      </c>
      <c r="IJ53" s="5"/>
      <c r="IL53" s="5"/>
      <c r="IM53" s="9">
        <v>35625</v>
      </c>
      <c r="IO53" s="10">
        <v>126.2</v>
      </c>
      <c r="IP53" s="11">
        <v>125</v>
      </c>
      <c r="IQ53" s="11">
        <v>128.9</v>
      </c>
      <c r="IS53" s="5"/>
      <c r="IU53" s="5"/>
      <c r="IV53" s="9">
        <v>35254</v>
      </c>
      <c r="IX53" s="10">
        <v>132.69999999999999</v>
      </c>
      <c r="IY53" s="11">
        <v>131.6</v>
      </c>
      <c r="IZ53" s="11">
        <v>135</v>
      </c>
      <c r="JB53" s="5"/>
    </row>
    <row r="54" spans="2:262" x14ac:dyDescent="0.2">
      <c r="B54" s="22"/>
      <c r="C54" s="28">
        <f>C53+7</f>
        <v>44753</v>
      </c>
      <c r="E54" s="11">
        <v>464</v>
      </c>
      <c r="F54" s="11">
        <v>472.7</v>
      </c>
      <c r="G54" s="11">
        <v>454.6</v>
      </c>
      <c r="H54" s="11">
        <v>460.3</v>
      </c>
      <c r="I54" s="23"/>
      <c r="L54" s="22"/>
      <c r="M54" s="28">
        <f>M53+7</f>
        <v>44389</v>
      </c>
      <c r="O54" s="11">
        <v>312.5</v>
      </c>
      <c r="P54" s="11">
        <v>315.60000000000002</v>
      </c>
      <c r="Q54" s="11">
        <v>309</v>
      </c>
      <c r="R54" s="11">
        <v>309.5</v>
      </c>
      <c r="S54" s="23"/>
      <c r="V54" s="22"/>
      <c r="W54" s="28">
        <f>W53+7</f>
        <v>44025</v>
      </c>
      <c r="Y54" s="11">
        <v>219.8</v>
      </c>
      <c r="Z54" s="11">
        <v>223.2</v>
      </c>
      <c r="AA54" s="11">
        <v>215.2</v>
      </c>
      <c r="AB54" s="11">
        <v>213.5</v>
      </c>
      <c r="AC54" s="23"/>
      <c r="AF54" s="22"/>
      <c r="AG54" s="28">
        <f>AG53+7</f>
        <v>43661</v>
      </c>
      <c r="AI54" s="11">
        <v>280.39999999999998</v>
      </c>
      <c r="AJ54" s="11">
        <v>279</v>
      </c>
      <c r="AK54" s="11">
        <v>282.10000000000002</v>
      </c>
      <c r="AL54" s="11">
        <v>279.39999999999998</v>
      </c>
      <c r="AM54" s="23"/>
      <c r="AP54" s="22"/>
      <c r="AQ54" s="28">
        <f>AQ53+7</f>
        <v>43290</v>
      </c>
      <c r="AS54" s="11">
        <v>293.8</v>
      </c>
      <c r="AT54" s="11">
        <v>294.3</v>
      </c>
      <c r="AU54" s="11">
        <v>293.2</v>
      </c>
      <c r="AV54" s="11">
        <v>289.8</v>
      </c>
      <c r="AW54" s="23"/>
      <c r="AZ54" s="22"/>
      <c r="BA54" s="28">
        <f>BA53+7</f>
        <v>42926</v>
      </c>
      <c r="BC54" s="11">
        <v>235.5</v>
      </c>
      <c r="BD54" s="11">
        <v>230</v>
      </c>
      <c r="BE54" s="11">
        <v>240.5</v>
      </c>
      <c r="BF54" s="11">
        <v>234.3</v>
      </c>
      <c r="BG54" s="23"/>
      <c r="BJ54" s="22"/>
      <c r="BK54" s="28">
        <f>BK53+7</f>
        <v>42562</v>
      </c>
      <c r="BM54" s="11">
        <v>234.6</v>
      </c>
      <c r="BN54" s="11">
        <v>228.9</v>
      </c>
      <c r="BO54" s="11">
        <v>239.9</v>
      </c>
      <c r="BP54" s="11">
        <v>223.7</v>
      </c>
      <c r="BQ54" s="23"/>
      <c r="BT54" s="22"/>
      <c r="BU54" s="28">
        <f>BU53+7</f>
        <v>42198</v>
      </c>
      <c r="BW54" s="11">
        <v>291</v>
      </c>
      <c r="BX54" s="11">
        <v>283.89999999999998</v>
      </c>
      <c r="BY54" s="11">
        <v>297.5</v>
      </c>
      <c r="BZ54" s="11">
        <v>278.7</v>
      </c>
      <c r="CA54" s="23"/>
      <c r="CD54" s="22"/>
      <c r="CE54" s="28">
        <f>CE53+7</f>
        <v>41834</v>
      </c>
      <c r="CG54" s="11">
        <v>385.8</v>
      </c>
      <c r="CH54" s="11">
        <v>381.5</v>
      </c>
      <c r="CI54" s="11">
        <v>389.7</v>
      </c>
      <c r="CJ54" s="11">
        <v>374.3</v>
      </c>
      <c r="CK54" s="23"/>
      <c r="CN54" s="22"/>
      <c r="CO54" s="28">
        <f>CO53+7</f>
        <v>41470</v>
      </c>
      <c r="CQ54" s="11">
        <v>383.1</v>
      </c>
      <c r="CR54" s="11">
        <v>380.4</v>
      </c>
      <c r="CS54" s="11">
        <v>385.6</v>
      </c>
      <c r="CT54" s="11">
        <v>372.2</v>
      </c>
      <c r="CU54" s="23"/>
      <c r="CX54" s="22"/>
      <c r="CY54" s="24">
        <f>CY53+7</f>
        <v>41099</v>
      </c>
      <c r="DA54" s="11">
        <v>360.1</v>
      </c>
      <c r="DB54" s="11">
        <v>356.1</v>
      </c>
      <c r="DC54" s="11">
        <v>363.6</v>
      </c>
      <c r="DD54" s="11">
        <v>349.7</v>
      </c>
      <c r="DE54" s="23"/>
      <c r="DH54" s="22"/>
      <c r="DI54" s="24">
        <v>40735</v>
      </c>
      <c r="DK54" s="11">
        <v>383.9</v>
      </c>
      <c r="DL54" s="11">
        <v>378</v>
      </c>
      <c r="DM54" s="11">
        <v>389.3</v>
      </c>
      <c r="DN54" s="11">
        <v>376.2</v>
      </c>
      <c r="DO54" s="23"/>
      <c r="DR54" s="22"/>
      <c r="DS54" s="24">
        <v>40371</v>
      </c>
      <c r="DU54" s="11">
        <v>286.8</v>
      </c>
      <c r="DV54" s="11">
        <v>279.2</v>
      </c>
      <c r="DW54" s="11">
        <v>293.7</v>
      </c>
      <c r="DX54" s="11">
        <v>275.89999999999998</v>
      </c>
      <c r="DY54" s="23"/>
      <c r="EB54" s="5"/>
      <c r="EC54" s="15">
        <v>40007</v>
      </c>
      <c r="EE54" s="16">
        <v>276.10000000000002</v>
      </c>
      <c r="EF54" s="16">
        <v>272.10000000000002</v>
      </c>
      <c r="EG54" s="16">
        <v>279.8</v>
      </c>
      <c r="EH54" s="16">
        <v>261.5</v>
      </c>
      <c r="EJ54" s="5"/>
      <c r="EL54" s="5"/>
      <c r="EM54" s="15">
        <v>39643</v>
      </c>
      <c r="EO54" s="16">
        <v>427.9</v>
      </c>
      <c r="EP54" s="16">
        <v>424.2</v>
      </c>
      <c r="EQ54" s="16">
        <v>431.2</v>
      </c>
      <c r="ER54" s="16">
        <v>417.2</v>
      </c>
      <c r="ET54" s="5"/>
      <c r="EV54" s="5"/>
      <c r="EW54" s="15">
        <v>39272</v>
      </c>
      <c r="EY54" s="16">
        <v>311.3</v>
      </c>
      <c r="EZ54" s="16">
        <v>306.60000000000002</v>
      </c>
      <c r="FA54" s="16">
        <v>315.5</v>
      </c>
      <c r="FB54" s="16">
        <v>300</v>
      </c>
      <c r="FD54" s="5"/>
      <c r="FF54" s="5"/>
      <c r="FG54" s="15">
        <v>38908</v>
      </c>
      <c r="FI54" s="16">
        <v>309.89999999999998</v>
      </c>
      <c r="FJ54" s="11">
        <v>295.8</v>
      </c>
      <c r="FK54" s="11">
        <v>322.8</v>
      </c>
      <c r="FL54" s="11">
        <v>311.8</v>
      </c>
      <c r="FN54" s="5"/>
      <c r="FP54" s="5"/>
      <c r="FQ54" s="9">
        <v>38544</v>
      </c>
      <c r="FS54" s="10">
        <v>243.3</v>
      </c>
      <c r="FT54" s="11">
        <v>236.6</v>
      </c>
      <c r="FU54" s="11">
        <v>249.3</v>
      </c>
      <c r="FV54" s="11">
        <v>238.3</v>
      </c>
      <c r="FX54" s="5"/>
      <c r="FZ54" s="5"/>
      <c r="GA54" s="9">
        <v>38180</v>
      </c>
      <c r="GC54" s="10">
        <v>207.8</v>
      </c>
      <c r="GD54" s="11">
        <v>198.3</v>
      </c>
      <c r="GE54" s="11">
        <v>216.3</v>
      </c>
      <c r="GF54" s="11">
        <v>203.7</v>
      </c>
      <c r="GH54" s="5"/>
      <c r="GJ54" s="5"/>
      <c r="GK54" s="9">
        <v>37816</v>
      </c>
      <c r="GM54" s="10">
        <v>157.80000000000001</v>
      </c>
      <c r="GN54" s="11">
        <v>154.19999999999999</v>
      </c>
      <c r="GO54" s="11">
        <v>161</v>
      </c>
      <c r="GP54" s="11">
        <v>151.69999999999999</v>
      </c>
      <c r="GR54" s="5"/>
      <c r="GS54" s="5"/>
      <c r="GT54" s="9">
        <v>37452</v>
      </c>
      <c r="GV54" s="10">
        <v>146.6</v>
      </c>
      <c r="GW54" s="11">
        <v>144.9</v>
      </c>
      <c r="GX54" s="11">
        <v>147.69999999999999</v>
      </c>
      <c r="GY54" s="11">
        <v>142.69999999999999</v>
      </c>
      <c r="HA54" s="5"/>
      <c r="HB54" s="5"/>
      <c r="HC54" s="9">
        <v>37088</v>
      </c>
      <c r="HE54" s="10">
        <v>162</v>
      </c>
      <c r="HF54" s="11">
        <v>152.1</v>
      </c>
      <c r="HG54" s="11">
        <v>168</v>
      </c>
      <c r="HH54" s="11">
        <v>166</v>
      </c>
      <c r="HJ54" s="5"/>
      <c r="HK54" s="5"/>
      <c r="HL54" s="9">
        <v>36724</v>
      </c>
      <c r="HN54" s="10">
        <v>172.1</v>
      </c>
      <c r="HO54" s="11">
        <v>166.9</v>
      </c>
      <c r="HP54" s="11">
        <v>176.1</v>
      </c>
      <c r="HR54" s="5"/>
      <c r="HT54" s="5"/>
      <c r="HU54" s="9">
        <v>36360</v>
      </c>
      <c r="HW54" s="10">
        <v>122.7</v>
      </c>
      <c r="HX54" s="11">
        <v>120.9</v>
      </c>
      <c r="HY54" s="11">
        <v>125.9</v>
      </c>
      <c r="IA54" s="5"/>
      <c r="IC54" s="5"/>
      <c r="ID54" s="9">
        <v>35996</v>
      </c>
      <c r="IF54" s="10">
        <v>113</v>
      </c>
      <c r="IG54" s="11">
        <v>109.8</v>
      </c>
      <c r="IH54" s="11">
        <v>117.4</v>
      </c>
      <c r="IJ54" s="5"/>
      <c r="IL54" s="5"/>
      <c r="IM54" s="9">
        <v>35632</v>
      </c>
      <c r="IO54" s="10">
        <v>126.1</v>
      </c>
      <c r="IP54" s="11">
        <v>124.7</v>
      </c>
      <c r="IQ54" s="11">
        <v>129.1</v>
      </c>
      <c r="IS54" s="5"/>
      <c r="IU54" s="5"/>
      <c r="IV54" s="9">
        <v>35261</v>
      </c>
      <c r="IX54" s="10">
        <v>131.80000000000001</v>
      </c>
      <c r="IY54" s="11">
        <v>130.80000000000001</v>
      </c>
      <c r="IZ54" s="11">
        <v>133.9</v>
      </c>
      <c r="JB54" s="5"/>
    </row>
    <row r="55" spans="2:262" x14ac:dyDescent="0.2">
      <c r="B55" s="22"/>
      <c r="C55" s="28">
        <f>C54+7</f>
        <v>44760</v>
      </c>
      <c r="E55" s="11">
        <v>453.6</v>
      </c>
      <c r="F55" s="11">
        <v>465.1</v>
      </c>
      <c r="G55" s="11">
        <v>441.1</v>
      </c>
      <c r="H55" s="11">
        <v>447.5</v>
      </c>
      <c r="I55" s="23"/>
      <c r="L55" s="22"/>
      <c r="M55" s="28">
        <f>M54+7</f>
        <v>44396</v>
      </c>
      <c r="O55" s="11">
        <v>312.60000000000002</v>
      </c>
      <c r="P55" s="11">
        <v>314.8</v>
      </c>
      <c r="Q55" s="11">
        <v>310.2</v>
      </c>
      <c r="R55" s="11">
        <v>312.10000000000002</v>
      </c>
      <c r="S55" s="23"/>
      <c r="V55" s="22"/>
      <c r="W55" s="28">
        <f>W54+7</f>
        <v>44032</v>
      </c>
      <c r="Y55" s="11">
        <v>220.4</v>
      </c>
      <c r="Z55" s="11">
        <v>225.3</v>
      </c>
      <c r="AA55" s="11">
        <v>214</v>
      </c>
      <c r="AB55" s="11">
        <v>212.5</v>
      </c>
      <c r="AC55" s="23"/>
      <c r="AF55" s="22"/>
      <c r="AG55" s="28">
        <f>AG54+7</f>
        <v>43668</v>
      </c>
      <c r="AI55" s="11">
        <v>281</v>
      </c>
      <c r="AJ55" s="11">
        <v>280.10000000000002</v>
      </c>
      <c r="AK55" s="11">
        <v>282</v>
      </c>
      <c r="AL55" s="11">
        <v>278.39999999999998</v>
      </c>
      <c r="AM55" s="23"/>
      <c r="AP55" s="22"/>
      <c r="AQ55" s="28">
        <f>AQ54+7</f>
        <v>43297</v>
      </c>
      <c r="AS55" s="11">
        <v>293.10000000000002</v>
      </c>
      <c r="AT55" s="11">
        <v>291.39999999999998</v>
      </c>
      <c r="AU55" s="11">
        <v>295.10000000000002</v>
      </c>
      <c r="AV55" s="11">
        <v>290.60000000000002</v>
      </c>
      <c r="AW55" s="23"/>
      <c r="AZ55" s="22"/>
      <c r="BA55" s="28">
        <f>BA54+7</f>
        <v>42933</v>
      </c>
      <c r="BC55" s="11">
        <v>235.1</v>
      </c>
      <c r="BD55" s="11">
        <v>228.6</v>
      </c>
      <c r="BE55" s="11">
        <v>241</v>
      </c>
      <c r="BF55" s="11">
        <v>234.2</v>
      </c>
      <c r="BG55" s="23"/>
      <c r="BJ55" s="22"/>
      <c r="BK55" s="28">
        <f>BK54+7</f>
        <v>42569</v>
      </c>
      <c r="BM55" s="11">
        <v>233.6</v>
      </c>
      <c r="BN55" s="11">
        <v>227.3</v>
      </c>
      <c r="BO55" s="11">
        <v>239.4</v>
      </c>
      <c r="BP55" s="11">
        <v>220.7</v>
      </c>
      <c r="BQ55" s="23"/>
      <c r="BT55" s="22"/>
      <c r="BU55" s="28">
        <f>BU54+7</f>
        <v>42205</v>
      </c>
      <c r="BW55" s="11">
        <v>286</v>
      </c>
      <c r="BX55" s="11">
        <v>280.2</v>
      </c>
      <c r="BY55" s="11">
        <v>291.39999999999998</v>
      </c>
      <c r="BZ55" s="11">
        <v>274.2</v>
      </c>
      <c r="CA55" s="23"/>
      <c r="CD55" s="22"/>
      <c r="CE55" s="28">
        <f>CE54+7</f>
        <v>41841</v>
      </c>
      <c r="CG55" s="11">
        <v>382.8</v>
      </c>
      <c r="CH55" s="11">
        <v>379.5</v>
      </c>
      <c r="CI55" s="11">
        <v>385.8</v>
      </c>
      <c r="CJ55" s="11">
        <v>369.9</v>
      </c>
      <c r="CK55" s="23"/>
      <c r="CN55" s="22"/>
      <c r="CO55" s="28">
        <f>CO54+7</f>
        <v>41477</v>
      </c>
      <c r="CQ55" s="11">
        <v>386.3</v>
      </c>
      <c r="CR55" s="11">
        <v>383.6</v>
      </c>
      <c r="CS55" s="11">
        <v>388.7</v>
      </c>
      <c r="CT55" s="11">
        <v>376.4</v>
      </c>
      <c r="CU55" s="23"/>
      <c r="CX55" s="22"/>
      <c r="CY55" s="24">
        <f>CY54+7</f>
        <v>41106</v>
      </c>
      <c r="DA55" s="11">
        <v>364.4</v>
      </c>
      <c r="DB55" s="11">
        <v>360.1</v>
      </c>
      <c r="DC55" s="11">
        <v>368.3</v>
      </c>
      <c r="DD55" s="11">
        <v>355.3</v>
      </c>
      <c r="DE55" s="23"/>
      <c r="DH55" s="22"/>
      <c r="DI55" s="24">
        <v>40742</v>
      </c>
      <c r="DK55" s="11">
        <v>390</v>
      </c>
      <c r="DL55" s="11">
        <v>384.7</v>
      </c>
      <c r="DM55" s="11">
        <v>394.8</v>
      </c>
      <c r="DN55" s="11">
        <v>380.8</v>
      </c>
      <c r="DO55" s="23"/>
      <c r="DR55" s="22"/>
      <c r="DS55" s="24">
        <v>40378</v>
      </c>
      <c r="DU55" s="11">
        <v>285.3</v>
      </c>
      <c r="DV55" s="11">
        <v>276.39999999999998</v>
      </c>
      <c r="DW55" s="11">
        <v>293.3</v>
      </c>
      <c r="DX55" s="11">
        <v>275.3</v>
      </c>
      <c r="DY55" s="23"/>
      <c r="EB55" s="5"/>
      <c r="EC55" s="15">
        <v>40014</v>
      </c>
      <c r="EE55" s="16">
        <v>270.8</v>
      </c>
      <c r="EF55" s="16">
        <v>266.10000000000002</v>
      </c>
      <c r="EG55" s="16">
        <v>275.2</v>
      </c>
      <c r="EH55" s="16">
        <v>256.2</v>
      </c>
      <c r="EJ55" s="5"/>
      <c r="EL55" s="5"/>
      <c r="EM55" s="15">
        <v>39650</v>
      </c>
      <c r="EO55" s="16">
        <v>426.3</v>
      </c>
      <c r="EP55" s="16">
        <v>421.9</v>
      </c>
      <c r="EQ55" s="16">
        <v>430.3</v>
      </c>
      <c r="ER55" s="16">
        <v>413.9</v>
      </c>
      <c r="ET55" s="5"/>
      <c r="EV55" s="5"/>
      <c r="EW55" s="15">
        <v>39279</v>
      </c>
      <c r="EY55" s="16">
        <v>311.5</v>
      </c>
      <c r="EZ55" s="16">
        <v>307</v>
      </c>
      <c r="FA55" s="16">
        <v>315.5</v>
      </c>
      <c r="FB55" s="16">
        <v>301.3</v>
      </c>
      <c r="FD55" s="5"/>
      <c r="FF55" s="5"/>
      <c r="FG55" s="15">
        <v>38915</v>
      </c>
      <c r="FI55" s="16">
        <v>311.5</v>
      </c>
      <c r="FJ55" s="11">
        <v>299.3</v>
      </c>
      <c r="FK55" s="11">
        <v>322.60000000000002</v>
      </c>
      <c r="FL55" s="11">
        <v>312.5</v>
      </c>
      <c r="FN55" s="5"/>
      <c r="FP55" s="5"/>
      <c r="FQ55" s="9">
        <v>38551</v>
      </c>
      <c r="FS55" s="10">
        <v>243.8</v>
      </c>
      <c r="FT55" s="11">
        <v>238.4</v>
      </c>
      <c r="FU55" s="11">
        <v>248.6</v>
      </c>
      <c r="FV55" s="11">
        <v>239.6</v>
      </c>
      <c r="FX55" s="5"/>
      <c r="FZ55" s="5"/>
      <c r="GA55" s="9">
        <v>38187</v>
      </c>
      <c r="GC55" s="10">
        <v>207.2</v>
      </c>
      <c r="GD55" s="11">
        <v>198.3</v>
      </c>
      <c r="GE55" s="11">
        <v>215.3</v>
      </c>
      <c r="GF55" s="11">
        <v>202.9</v>
      </c>
      <c r="GH55" s="5"/>
      <c r="GJ55" s="5"/>
      <c r="GK55" s="9">
        <v>37823</v>
      </c>
      <c r="GM55" s="10">
        <v>159.5</v>
      </c>
      <c r="GN55" s="11">
        <v>156.5</v>
      </c>
      <c r="GO55" s="11">
        <v>162.19999999999999</v>
      </c>
      <c r="GP55" s="11">
        <v>152.80000000000001</v>
      </c>
      <c r="GR55" s="5"/>
      <c r="GS55" s="5"/>
      <c r="GT55" s="9">
        <v>37459</v>
      </c>
      <c r="GV55" s="10">
        <v>149.30000000000001</v>
      </c>
      <c r="GW55" s="11">
        <v>147.69999999999999</v>
      </c>
      <c r="GX55" s="11">
        <v>150.30000000000001</v>
      </c>
      <c r="GY55" s="11">
        <v>144.80000000000001</v>
      </c>
      <c r="HA55" s="5"/>
      <c r="HB55" s="5"/>
      <c r="HC55" s="9">
        <v>37095</v>
      </c>
      <c r="HE55" s="10">
        <v>158.69999999999999</v>
      </c>
      <c r="HF55" s="11">
        <v>150.19999999999999</v>
      </c>
      <c r="HG55" s="11">
        <v>164</v>
      </c>
      <c r="HH55" s="11">
        <v>162.1</v>
      </c>
      <c r="HJ55" s="5"/>
      <c r="HK55" s="5"/>
      <c r="HL55" s="9">
        <v>36731</v>
      </c>
      <c r="HN55" s="10">
        <v>170.6</v>
      </c>
      <c r="HO55" s="11">
        <v>165.7</v>
      </c>
      <c r="HP55" s="11">
        <v>174.8</v>
      </c>
      <c r="HR55" s="5"/>
      <c r="HT55" s="5"/>
      <c r="HU55" s="9">
        <v>36367</v>
      </c>
      <c r="HW55" s="10">
        <v>124.5</v>
      </c>
      <c r="HX55" s="11">
        <v>122.6</v>
      </c>
      <c r="HY55" s="11">
        <v>127.2</v>
      </c>
      <c r="IA55" s="5"/>
      <c r="IC55" s="5"/>
      <c r="ID55" s="9">
        <v>36003</v>
      </c>
      <c r="IF55" s="10">
        <v>112.8</v>
      </c>
      <c r="IG55" s="11">
        <v>109.4</v>
      </c>
      <c r="IH55" s="11">
        <v>117.2</v>
      </c>
      <c r="IJ55" s="5"/>
      <c r="IL55" s="5"/>
      <c r="IM55" s="9">
        <v>35639</v>
      </c>
      <c r="IO55" s="10">
        <v>126</v>
      </c>
      <c r="IP55" s="11">
        <v>124.5</v>
      </c>
      <c r="IQ55" s="11">
        <v>129.30000000000001</v>
      </c>
      <c r="IS55" s="5"/>
      <c r="IU55" s="5"/>
      <c r="IV55" s="9">
        <v>35268</v>
      </c>
      <c r="IX55" s="10">
        <v>131.19999999999999</v>
      </c>
      <c r="IY55" s="11">
        <v>130.4</v>
      </c>
      <c r="IZ55" s="11">
        <v>132.9</v>
      </c>
      <c r="JB55" s="5"/>
    </row>
    <row r="56" spans="2:262" ht="15.75" x14ac:dyDescent="0.25">
      <c r="B56" s="22"/>
      <c r="C56" s="28">
        <f>C55+7</f>
        <v>44767</v>
      </c>
      <c r="E56" s="11">
        <v>444.1</v>
      </c>
      <c r="F56" s="11">
        <v>454.5</v>
      </c>
      <c r="G56" s="11">
        <v>432.8</v>
      </c>
      <c r="H56" s="11">
        <v>436.5</v>
      </c>
      <c r="I56" s="23"/>
      <c r="L56" s="22"/>
      <c r="M56" s="28">
        <f>M55+7</f>
        <v>44403</v>
      </c>
      <c r="O56" s="11">
        <v>311.7</v>
      </c>
      <c r="P56" s="11">
        <v>314</v>
      </c>
      <c r="Q56" s="11">
        <v>309</v>
      </c>
      <c r="R56" s="11">
        <v>311.5</v>
      </c>
      <c r="S56" s="23"/>
      <c r="V56" s="22"/>
      <c r="W56" s="28">
        <f>W55+7</f>
        <v>44039</v>
      </c>
      <c r="Y56" s="11">
        <v>219.4</v>
      </c>
      <c r="Z56" s="11">
        <v>224.5</v>
      </c>
      <c r="AA56" s="11">
        <v>212.8</v>
      </c>
      <c r="AB56" s="11">
        <v>211.9</v>
      </c>
      <c r="AC56" s="23"/>
      <c r="AF56" s="22"/>
      <c r="AG56" s="28">
        <f>AG55+7</f>
        <v>43675</v>
      </c>
      <c r="AI56" s="11">
        <v>279.3</v>
      </c>
      <c r="AJ56" s="11">
        <v>279.10000000000002</v>
      </c>
      <c r="AK56" s="11">
        <v>279.5</v>
      </c>
      <c r="AL56" s="11">
        <v>276.39999999999998</v>
      </c>
      <c r="AM56" s="23"/>
      <c r="AP56" s="22"/>
      <c r="AQ56" s="28">
        <f>AQ55+7</f>
        <v>43304</v>
      </c>
      <c r="AS56" s="11">
        <v>290.60000000000002</v>
      </c>
      <c r="AT56" s="11">
        <v>290.10000000000002</v>
      </c>
      <c r="AU56" s="11">
        <v>291.10000000000002</v>
      </c>
      <c r="AV56" s="11">
        <v>287.10000000000002</v>
      </c>
      <c r="AW56" s="23"/>
      <c r="AZ56" s="22"/>
      <c r="BA56" s="28">
        <f>BA55+7</f>
        <v>42940</v>
      </c>
      <c r="BC56" s="11">
        <v>237.6</v>
      </c>
      <c r="BD56" s="11">
        <v>233.3</v>
      </c>
      <c r="BE56" s="11">
        <v>241.6</v>
      </c>
      <c r="BF56" s="11">
        <v>237.2</v>
      </c>
      <c r="BG56" s="23"/>
      <c r="BJ56" s="22"/>
      <c r="BK56" s="28">
        <f>BK55+7</f>
        <v>42576</v>
      </c>
      <c r="BM56" s="11">
        <v>231.6</v>
      </c>
      <c r="BN56" s="11">
        <v>226</v>
      </c>
      <c r="BO56" s="11">
        <v>236.8</v>
      </c>
      <c r="BP56" s="11">
        <v>217.9</v>
      </c>
      <c r="BQ56" s="23"/>
      <c r="BT56" s="22"/>
      <c r="BU56" s="28">
        <f>BU55+7</f>
        <v>42212</v>
      </c>
      <c r="BW56" s="11">
        <v>283.10000000000002</v>
      </c>
      <c r="BX56" s="11">
        <v>275.8</v>
      </c>
      <c r="BY56" s="11">
        <v>289.7</v>
      </c>
      <c r="BZ56" s="11">
        <v>270.3</v>
      </c>
      <c r="CA56" s="23"/>
      <c r="CD56" s="22"/>
      <c r="CE56" s="28">
        <f>CE55+7</f>
        <v>41848</v>
      </c>
      <c r="CG56" s="11">
        <v>378.5</v>
      </c>
      <c r="CH56" s="11">
        <v>374.8</v>
      </c>
      <c r="CI56" s="11">
        <v>381.9</v>
      </c>
      <c r="CJ56" s="11">
        <v>363.9</v>
      </c>
      <c r="CK56" s="23"/>
      <c r="CN56" s="22"/>
      <c r="CO56" s="28">
        <f>CO55+7</f>
        <v>41484</v>
      </c>
      <c r="CQ56" s="11">
        <v>392.4</v>
      </c>
      <c r="CR56" s="11">
        <v>387.1</v>
      </c>
      <c r="CS56" s="11">
        <v>397.2</v>
      </c>
      <c r="CT56" s="11">
        <v>381</v>
      </c>
      <c r="CU56" s="23"/>
      <c r="CX56" s="22"/>
      <c r="CY56" s="24">
        <f>CY55+7</f>
        <v>41113</v>
      </c>
      <c r="DA56" s="11">
        <v>373.5</v>
      </c>
      <c r="DB56" s="11">
        <v>366.8</v>
      </c>
      <c r="DC56" s="11">
        <v>379.6</v>
      </c>
      <c r="DD56" s="11">
        <v>364.9</v>
      </c>
      <c r="DE56" s="23"/>
      <c r="DH56" s="22"/>
      <c r="DI56" s="24">
        <v>40749</v>
      </c>
      <c r="DK56" s="11">
        <v>393.4</v>
      </c>
      <c r="DL56" s="11">
        <v>387.6</v>
      </c>
      <c r="DM56" s="11">
        <v>398.6</v>
      </c>
      <c r="DN56" s="11">
        <v>383.9</v>
      </c>
      <c r="DO56" s="23"/>
      <c r="DR56" s="22"/>
      <c r="DS56" s="24">
        <v>40385</v>
      </c>
      <c r="DU56" s="11">
        <v>286.5</v>
      </c>
      <c r="DV56" s="11">
        <v>279.2</v>
      </c>
      <c r="DW56" s="11">
        <v>293.10000000000002</v>
      </c>
      <c r="DX56" s="11">
        <v>275.89999999999998</v>
      </c>
      <c r="DY56" s="23"/>
      <c r="EB56" s="5"/>
      <c r="EC56" s="15">
        <v>40021</v>
      </c>
      <c r="EE56" s="16">
        <v>268.5</v>
      </c>
      <c r="EF56" s="16">
        <v>264.60000000000002</v>
      </c>
      <c r="EG56" s="16">
        <v>272</v>
      </c>
      <c r="EH56" s="16">
        <v>255.3</v>
      </c>
      <c r="EJ56" s="5"/>
      <c r="EL56" s="5"/>
      <c r="EM56" s="15">
        <v>39657</v>
      </c>
      <c r="EO56" s="16">
        <v>416.8</v>
      </c>
      <c r="EP56" s="16">
        <v>412.7</v>
      </c>
      <c r="EQ56" s="16">
        <v>420.6</v>
      </c>
      <c r="ER56" s="16">
        <v>405.6</v>
      </c>
      <c r="ET56" s="5"/>
      <c r="EV56" s="5"/>
      <c r="EW56" s="15">
        <v>39286</v>
      </c>
      <c r="EY56" s="16">
        <v>308.89999999999998</v>
      </c>
      <c r="EZ56" s="16">
        <v>303.60000000000002</v>
      </c>
      <c r="FA56" s="16">
        <v>313.7</v>
      </c>
      <c r="FB56" s="16">
        <v>298.7</v>
      </c>
      <c r="FD56" s="5"/>
      <c r="FF56" s="5"/>
      <c r="FG56" s="15">
        <v>38922</v>
      </c>
      <c r="FI56" s="16">
        <v>313.3</v>
      </c>
      <c r="FJ56" s="11">
        <v>302</v>
      </c>
      <c r="FK56" s="11">
        <v>323.60000000000002</v>
      </c>
      <c r="FL56" s="11">
        <v>312.5</v>
      </c>
      <c r="FN56" s="5"/>
      <c r="FP56" s="5"/>
      <c r="FQ56" s="9">
        <v>38558</v>
      </c>
      <c r="FS56" s="10">
        <v>245.9</v>
      </c>
      <c r="FT56" s="11">
        <v>237.3</v>
      </c>
      <c r="FU56" s="11">
        <v>253.7</v>
      </c>
      <c r="FV56" s="11">
        <v>241.7</v>
      </c>
      <c r="FX56" s="5"/>
      <c r="FZ56" s="5"/>
      <c r="GA56" s="9">
        <v>38194</v>
      </c>
      <c r="GC56" s="10">
        <v>206</v>
      </c>
      <c r="GD56" s="11">
        <v>197.7</v>
      </c>
      <c r="GE56" s="11">
        <v>213.6</v>
      </c>
      <c r="GF56" s="11">
        <v>201.8</v>
      </c>
      <c r="GH56" s="5"/>
      <c r="GJ56" s="5"/>
      <c r="GK56" s="9">
        <v>37830</v>
      </c>
      <c r="GM56" s="10">
        <v>160</v>
      </c>
      <c r="GN56" s="11">
        <v>156.80000000000001</v>
      </c>
      <c r="GO56" s="11">
        <v>162.9</v>
      </c>
      <c r="GP56" s="11">
        <v>152.9</v>
      </c>
      <c r="GR56" s="5"/>
      <c r="GS56" s="5"/>
      <c r="GT56" s="9">
        <v>37466</v>
      </c>
      <c r="GV56" s="10">
        <v>150</v>
      </c>
      <c r="GW56" s="11">
        <v>148</v>
      </c>
      <c r="GX56" s="11">
        <v>151.19999999999999</v>
      </c>
      <c r="GY56" s="11">
        <v>145.80000000000001</v>
      </c>
      <c r="HA56" s="5"/>
      <c r="HB56" s="5"/>
      <c r="HC56" s="9">
        <v>37102</v>
      </c>
      <c r="HE56" s="10">
        <v>156.1</v>
      </c>
      <c r="HF56" s="11">
        <v>147.19999999999999</v>
      </c>
      <c r="HG56" s="11">
        <v>161.69999999999999</v>
      </c>
      <c r="HH56" s="11">
        <v>158.6</v>
      </c>
      <c r="HJ56" s="5"/>
      <c r="HK56" s="5"/>
      <c r="HL56" s="9">
        <v>36738</v>
      </c>
      <c r="HN56" s="10">
        <v>167.5</v>
      </c>
      <c r="HO56" s="11">
        <v>163</v>
      </c>
      <c r="HP56" s="11">
        <v>171.3</v>
      </c>
      <c r="HR56" s="5"/>
      <c r="HT56" s="5"/>
      <c r="HU56" s="12" t="s">
        <v>102</v>
      </c>
      <c r="HW56" s="13">
        <f>SUM(HW52:HW55)/4</f>
        <v>121.64999999999999</v>
      </c>
      <c r="HX56" s="13">
        <f>SUM(HX52:HX55)/4</f>
        <v>119.57500000000002</v>
      </c>
      <c r="HY56" s="13">
        <f>SUM(HY52:HY55)/4</f>
        <v>124.825</v>
      </c>
      <c r="IA56" s="5"/>
      <c r="IC56" s="5"/>
      <c r="ID56" s="12" t="s">
        <v>115</v>
      </c>
      <c r="IF56" s="13">
        <f>SUM(IF52:IF55)/4</f>
        <v>113.05</v>
      </c>
      <c r="IG56" s="13">
        <f>SUM(IG52:IG55)/4</f>
        <v>110</v>
      </c>
      <c r="IH56" s="13">
        <f>SUM(IH52:IH55)/4</f>
        <v>117.325</v>
      </c>
      <c r="IJ56" s="5"/>
      <c r="IL56" s="5"/>
      <c r="IM56" s="12" t="s">
        <v>128</v>
      </c>
      <c r="IO56" s="13">
        <f>SUM(IO52:IO55)/4</f>
        <v>126.19999999999999</v>
      </c>
      <c r="IP56" s="13">
        <f>SUM(IP52:IP55)/4</f>
        <v>124.85</v>
      </c>
      <c r="IQ56" s="13">
        <f>SUM(IQ52:IQ55)/4</f>
        <v>129.22500000000002</v>
      </c>
      <c r="IS56" s="5"/>
      <c r="IU56" s="5"/>
      <c r="IV56" s="9">
        <v>35275</v>
      </c>
      <c r="IX56" s="10">
        <v>130.30000000000001</v>
      </c>
      <c r="IY56" s="11">
        <v>129.6</v>
      </c>
      <c r="IZ56" s="11">
        <v>131.9</v>
      </c>
      <c r="JB56" s="5"/>
    </row>
    <row r="57" spans="2:262" ht="15.75" x14ac:dyDescent="0.25">
      <c r="B57" s="22"/>
      <c r="C57" s="12" t="s">
        <v>362</v>
      </c>
      <c r="E57" s="13">
        <f>SUM(E53:E56)/4</f>
        <v>459.35</v>
      </c>
      <c r="F57" s="13">
        <f t="shared" ref="F57:H57" si="43">SUM(F53:F56)/4</f>
        <v>468.92499999999995</v>
      </c>
      <c r="G57" s="13">
        <f t="shared" si="43"/>
        <v>449</v>
      </c>
      <c r="H57" s="13">
        <f t="shared" si="43"/>
        <v>454.125</v>
      </c>
      <c r="I57" s="23"/>
      <c r="L57" s="22"/>
      <c r="M57" s="12" t="s">
        <v>349</v>
      </c>
      <c r="O57" s="13">
        <f>SUM(O53:O56)/4</f>
        <v>312</v>
      </c>
      <c r="P57" s="13">
        <f t="shared" ref="P57:R57" si="44">SUM(P53:P56)/4</f>
        <v>314.77499999999998</v>
      </c>
      <c r="Q57" s="13">
        <f t="shared" si="44"/>
        <v>308.85000000000002</v>
      </c>
      <c r="R57" s="13">
        <f t="shared" si="44"/>
        <v>310.47500000000002</v>
      </c>
      <c r="S57" s="23"/>
      <c r="V57" s="22"/>
      <c r="W57" s="12" t="s">
        <v>336</v>
      </c>
      <c r="Y57" s="13">
        <f>SUM(Y53:Y56)/4</f>
        <v>219.7</v>
      </c>
      <c r="Z57" s="13">
        <f t="shared" ref="Z57:AB57" si="45">SUM(Z53:Z56)/4</f>
        <v>223.77499999999998</v>
      </c>
      <c r="AA57" s="13">
        <f t="shared" si="45"/>
        <v>214.32499999999999</v>
      </c>
      <c r="AB57" s="13">
        <f t="shared" si="45"/>
        <v>212.7</v>
      </c>
      <c r="AC57" s="23"/>
      <c r="AF57" s="22"/>
      <c r="AG57" s="12" t="s">
        <v>323</v>
      </c>
      <c r="AI57" s="13">
        <f>SUM(AI52:AI56)/5</f>
        <v>279.88</v>
      </c>
      <c r="AJ57" s="13">
        <f t="shared" ref="AJ57:AL57" si="46">SUM(AJ52:AJ56)/5</f>
        <v>279.39999999999998</v>
      </c>
      <c r="AK57" s="13">
        <f t="shared" si="46"/>
        <v>280.46000000000004</v>
      </c>
      <c r="AL57" s="13">
        <f t="shared" si="46"/>
        <v>277.62</v>
      </c>
      <c r="AM57" s="23"/>
      <c r="AP57" s="22"/>
      <c r="AQ57" s="28">
        <f>AQ56+7</f>
        <v>43311</v>
      </c>
      <c r="AS57" s="11">
        <v>290.89999999999998</v>
      </c>
      <c r="AT57" s="11">
        <v>289.89999999999998</v>
      </c>
      <c r="AU57" s="11">
        <v>292</v>
      </c>
      <c r="AV57" s="11">
        <v>289.89999999999998</v>
      </c>
      <c r="AW57" s="23"/>
      <c r="AZ57" s="22"/>
      <c r="BA57" s="28">
        <f>BA56+7</f>
        <v>42947</v>
      </c>
      <c r="BC57" s="11">
        <v>241.1</v>
      </c>
      <c r="BD57" s="11">
        <v>236.7</v>
      </c>
      <c r="BE57" s="11">
        <v>245</v>
      </c>
      <c r="BF57" s="11">
        <v>239.1</v>
      </c>
      <c r="BG57" s="23"/>
      <c r="BJ57" s="22"/>
      <c r="BK57" s="12" t="s">
        <v>284</v>
      </c>
      <c r="BM57" s="13">
        <f>SUM(BM53:BM56)/4</f>
        <v>234.1</v>
      </c>
      <c r="BN57" s="13">
        <f t="shared" ref="BN57:BP57" si="47">SUM(BN53:BN56)/4</f>
        <v>228.42500000000001</v>
      </c>
      <c r="BO57" s="13">
        <f t="shared" si="47"/>
        <v>239.32499999999999</v>
      </c>
      <c r="BP57" s="13">
        <f t="shared" si="47"/>
        <v>222.15</v>
      </c>
      <c r="BQ57" s="23"/>
      <c r="BT57" s="22"/>
      <c r="BU57" s="12" t="s">
        <v>270</v>
      </c>
      <c r="BW57" s="13">
        <f>SUM(BW53:BW56)/4</f>
        <v>288.25</v>
      </c>
      <c r="BX57" s="13">
        <f>SUM(BX53:BX56)/4</f>
        <v>281.52499999999998</v>
      </c>
      <c r="BY57" s="13">
        <f>SUM(BY53:BY56)/4</f>
        <v>294.42500000000001</v>
      </c>
      <c r="BZ57" s="13">
        <f>SUM(BZ53:BZ56)/4</f>
        <v>275.8</v>
      </c>
      <c r="CA57" s="23"/>
      <c r="CD57" s="22"/>
      <c r="CE57" s="12" t="s">
        <v>258</v>
      </c>
      <c r="CG57" s="13">
        <f>SUM(CG53:CG56)/4</f>
        <v>384.32499999999999</v>
      </c>
      <c r="CH57" s="13">
        <f>SUM(CH53:CH56)/4</f>
        <v>379.9</v>
      </c>
      <c r="CI57" s="13">
        <f>SUM(CI53:CI56)/4</f>
        <v>388.35</v>
      </c>
      <c r="CJ57" s="13">
        <f>SUM(CJ53:CJ56)/4</f>
        <v>371.72500000000002</v>
      </c>
      <c r="CK57" s="23"/>
      <c r="CN57" s="22"/>
      <c r="CO57" s="12" t="s">
        <v>245</v>
      </c>
      <c r="CQ57" s="13">
        <f>SUM(CQ52:CQ56)/5</f>
        <v>379.85999999999996</v>
      </c>
      <c r="CR57" s="13">
        <f>SUM(CR52:CR56)/5</f>
        <v>376.02</v>
      </c>
      <c r="CS57" s="13">
        <f>SUM(CS52:CS56)/5</f>
        <v>383.36</v>
      </c>
      <c r="CT57" s="13">
        <f>SUM(CT52:CT56)/5</f>
        <v>369.2</v>
      </c>
      <c r="CU57" s="23"/>
      <c r="CX57" s="22"/>
      <c r="CY57" s="24">
        <v>41120</v>
      </c>
      <c r="DA57" s="11">
        <v>373.1</v>
      </c>
      <c r="DB57" s="11">
        <v>366.5</v>
      </c>
      <c r="DC57" s="11">
        <v>379.1</v>
      </c>
      <c r="DD57" s="11">
        <v>365.3</v>
      </c>
      <c r="DE57" s="23"/>
      <c r="DH57" s="22"/>
      <c r="DI57" s="12" t="s">
        <v>219</v>
      </c>
      <c r="DK57" s="13">
        <f>SUM(DK53:DK56)/4</f>
        <v>387</v>
      </c>
      <c r="DL57" s="13">
        <f>SUM(DL53:DL56)/4</f>
        <v>381.6</v>
      </c>
      <c r="DM57" s="13">
        <f>SUM(DM53:DM56)/4</f>
        <v>391.9</v>
      </c>
      <c r="DN57" s="13">
        <f>SUM(DN53:DN56)/4</f>
        <v>378.22500000000002</v>
      </c>
      <c r="DO57" s="23"/>
      <c r="DR57" s="22"/>
      <c r="DS57" s="12" t="s">
        <v>206</v>
      </c>
      <c r="DU57" s="13">
        <f>SUM(DU53:DU56)/4</f>
        <v>286.47500000000002</v>
      </c>
      <c r="DV57" s="13">
        <f>SUM(DV53:DV56)/4</f>
        <v>278.59999999999997</v>
      </c>
      <c r="DW57" s="13">
        <f>SUM(DW53:DW56)/4</f>
        <v>293.625</v>
      </c>
      <c r="DX57" s="13">
        <f>SUM(DX53:DX56)/4</f>
        <v>276</v>
      </c>
      <c r="DY57" s="23"/>
      <c r="EB57" s="5"/>
      <c r="EC57" s="12" t="s">
        <v>191</v>
      </c>
      <c r="ED57" s="2"/>
      <c r="EE57" s="13">
        <f>SUM(EE53:EE56)/4</f>
        <v>273.92500000000001</v>
      </c>
      <c r="EF57" s="13">
        <f>SUM(EF53:EF56)/4</f>
        <v>269.8</v>
      </c>
      <c r="EG57" s="13">
        <f>SUM(EG53:EG56)/4</f>
        <v>277.72500000000002</v>
      </c>
      <c r="EH57" s="13">
        <f>SUM(EH53:EH56)/4</f>
        <v>260.2</v>
      </c>
      <c r="EJ57" s="5"/>
      <c r="EL57" s="5"/>
      <c r="EM57" s="12" t="s">
        <v>180</v>
      </c>
      <c r="EN57" s="2"/>
      <c r="EO57" s="13">
        <f>SUM(EO53:EO56)/4</f>
        <v>424.77499999999998</v>
      </c>
      <c r="EP57" s="13">
        <f>SUM(EP53:EP56)/4</f>
        <v>420.90000000000003</v>
      </c>
      <c r="EQ57" s="13">
        <f>SUM(EQ53:EQ56)/4</f>
        <v>428.29999999999995</v>
      </c>
      <c r="ER57" s="13">
        <f>SUM(ER53:ER56)/4</f>
        <v>413.65</v>
      </c>
      <c r="ET57" s="5"/>
      <c r="EV57" s="5"/>
      <c r="EW57" s="15">
        <v>39293</v>
      </c>
      <c r="EY57" s="16">
        <v>304</v>
      </c>
      <c r="EZ57" s="16">
        <v>300.39999999999998</v>
      </c>
      <c r="FA57" s="16">
        <v>307.3</v>
      </c>
      <c r="FB57" s="16">
        <v>292.89999999999998</v>
      </c>
      <c r="FD57" s="5"/>
      <c r="FF57" s="5"/>
      <c r="FG57" s="15">
        <v>38929</v>
      </c>
      <c r="FI57" s="16">
        <v>315.10000000000002</v>
      </c>
      <c r="FJ57" s="18">
        <v>305.2</v>
      </c>
      <c r="FK57" s="18">
        <v>324</v>
      </c>
      <c r="FL57" s="18">
        <v>312.7</v>
      </c>
      <c r="FN57" s="5"/>
      <c r="FP57" s="5"/>
      <c r="FQ57" s="12" t="s">
        <v>9</v>
      </c>
      <c r="FR57" s="2"/>
      <c r="FS57" s="13">
        <f>SUM(FS53:FS56)/4</f>
        <v>241.17499999999998</v>
      </c>
      <c r="FT57" s="13">
        <f>SUM(FT53:FT56)/4</f>
        <v>234.8</v>
      </c>
      <c r="FU57" s="13">
        <f>SUM(FU53:FU56)/4</f>
        <v>246.89999999999998</v>
      </c>
      <c r="FV57" s="13">
        <f>SUM(FV53:FV56)/4</f>
        <v>236.45</v>
      </c>
      <c r="FX57" s="5"/>
      <c r="FZ57" s="5"/>
      <c r="GA57" s="12" t="s">
        <v>31</v>
      </c>
      <c r="GB57" s="2"/>
      <c r="GC57" s="13">
        <f>SUM(GC53:GC56)/4</f>
        <v>207.67500000000001</v>
      </c>
      <c r="GD57" s="13">
        <f>SUM(GD53:GD56)/4</f>
        <v>198.67500000000001</v>
      </c>
      <c r="GE57" s="13">
        <f>SUM(GE53:GE56)/4</f>
        <v>215.87500000000003</v>
      </c>
      <c r="GF57" s="13">
        <f>SUM(GF53:GF56)/4</f>
        <v>203.35000000000002</v>
      </c>
      <c r="GH57" s="5"/>
      <c r="GJ57" s="5"/>
      <c r="GK57" s="12" t="s">
        <v>46</v>
      </c>
      <c r="GL57" s="2"/>
      <c r="GM57" s="13">
        <f>SUM(GM53:GM56)/4</f>
        <v>158.07499999999999</v>
      </c>
      <c r="GN57" s="13">
        <f>SUM(GN53:GN56)/4</f>
        <v>154.375</v>
      </c>
      <c r="GO57" s="13">
        <f>SUM(GO53:GO56)/4</f>
        <v>161.42500000000001</v>
      </c>
      <c r="GP57" s="13">
        <f>SUM(GP53:GP56)/4</f>
        <v>151.70000000000002</v>
      </c>
      <c r="GR57" s="5"/>
      <c r="GS57" s="5"/>
      <c r="GT57" s="12" t="s">
        <v>61</v>
      </c>
      <c r="GU57" s="2"/>
      <c r="GV57" s="13">
        <f>SUM(GV52:GV56)/5</f>
        <v>147.80000000000001</v>
      </c>
      <c r="GW57" s="13">
        <f>SUM(GW52:GW56)/5</f>
        <v>146.01999999999998</v>
      </c>
      <c r="GX57" s="13">
        <f>SUM(GX52:GX56)/5</f>
        <v>148.91999999999999</v>
      </c>
      <c r="GY57" s="13">
        <f>SUM(GY52:GY56)/5</f>
        <v>143.76</v>
      </c>
      <c r="HA57" s="5"/>
      <c r="HB57" s="5"/>
      <c r="HC57" s="12" t="s">
        <v>76</v>
      </c>
      <c r="HD57" s="2"/>
      <c r="HE57" s="13">
        <f>SUM(HE52:HE56)/5</f>
        <v>161.82</v>
      </c>
      <c r="HF57" s="13">
        <f>SUM(HF52:HF56)/5</f>
        <v>152.76</v>
      </c>
      <c r="HG57" s="13">
        <f>SUM(HG52:HG56)/5</f>
        <v>167.44</v>
      </c>
      <c r="HH57" s="13">
        <f>SUM(HH52:HH56)/5</f>
        <v>165.22</v>
      </c>
      <c r="HJ57" s="5"/>
      <c r="HK57" s="5"/>
      <c r="HL57" s="12" t="s">
        <v>89</v>
      </c>
      <c r="HM57" s="2"/>
      <c r="HN57" s="13">
        <f>SUM(HN52:HN56)/5</f>
        <v>171.12</v>
      </c>
      <c r="HO57" s="13">
        <f>SUM(HO52:HO56)/5</f>
        <v>166.34</v>
      </c>
      <c r="HP57" s="13">
        <f>SUM(HP52:HP56)/5</f>
        <v>174.9</v>
      </c>
      <c r="HR57" s="5"/>
      <c r="HT57" s="5"/>
      <c r="IA57" s="5"/>
      <c r="IC57" s="5"/>
      <c r="IJ57" s="5"/>
      <c r="IL57" s="5"/>
      <c r="IS57" s="5"/>
      <c r="IU57" s="5"/>
      <c r="IV57" s="12" t="s">
        <v>141</v>
      </c>
      <c r="IX57" s="13">
        <f>SUM(IX53:IX56)/4</f>
        <v>131.5</v>
      </c>
      <c r="IY57" s="13">
        <f>SUM(IY53:IY56)/4</f>
        <v>130.6</v>
      </c>
      <c r="IZ57" s="13">
        <f>SUM(IZ53:IZ56)/4</f>
        <v>133.42499999999998</v>
      </c>
      <c r="JB57" s="5"/>
    </row>
    <row r="58" spans="2:262" ht="15.75" x14ac:dyDescent="0.25">
      <c r="B58" s="22"/>
      <c r="C58" s="28"/>
      <c r="E58" s="11"/>
      <c r="F58" s="11"/>
      <c r="G58" s="11"/>
      <c r="H58" s="11"/>
      <c r="I58" s="23"/>
      <c r="L58" s="22"/>
      <c r="M58" s="28"/>
      <c r="O58" s="11"/>
      <c r="P58" s="11"/>
      <c r="Q58" s="11"/>
      <c r="R58" s="11"/>
      <c r="S58" s="23"/>
      <c r="V58" s="22"/>
      <c r="W58" s="28"/>
      <c r="Y58" s="11"/>
      <c r="Z58" s="11"/>
      <c r="AA58" s="11"/>
      <c r="AB58" s="11"/>
      <c r="AC58" s="23"/>
      <c r="AF58" s="22"/>
      <c r="AG58" s="28"/>
      <c r="AI58" s="11"/>
      <c r="AJ58" s="13"/>
      <c r="AK58" s="13"/>
      <c r="AL58" s="13"/>
      <c r="AM58" s="23"/>
      <c r="AP58" s="22"/>
      <c r="AQ58" s="12" t="s">
        <v>310</v>
      </c>
      <c r="AS58" s="13">
        <f>SUM(AS53:AS57)/5</f>
        <v>292.48</v>
      </c>
      <c r="AT58" s="13">
        <f t="shared" ref="AT58:AV58" si="48">SUM(AT53:AT57)/5</f>
        <v>291.96000000000004</v>
      </c>
      <c r="AU58" s="13">
        <f t="shared" si="48"/>
        <v>293.08000000000004</v>
      </c>
      <c r="AV58" s="13">
        <f t="shared" si="48"/>
        <v>289.38</v>
      </c>
      <c r="AW58" s="23"/>
      <c r="AZ58" s="22"/>
      <c r="BA58" s="12" t="s">
        <v>297</v>
      </c>
      <c r="BC58" s="13">
        <f>SUM(BC53:BC57)/5</f>
        <v>237.01999999999998</v>
      </c>
      <c r="BD58" s="13">
        <f t="shared" ref="BD58:BF58" si="49">SUM(BD53:BD57)/5</f>
        <v>231.88000000000002</v>
      </c>
      <c r="BE58" s="13">
        <f t="shared" si="49"/>
        <v>241.7</v>
      </c>
      <c r="BF58" s="13">
        <f t="shared" si="49"/>
        <v>235.64000000000001</v>
      </c>
      <c r="BG58" s="23"/>
      <c r="BJ58" s="22"/>
      <c r="BK58" s="29"/>
      <c r="BQ58" s="23"/>
      <c r="BT58" s="22"/>
      <c r="BU58" s="29"/>
      <c r="CA58" s="23"/>
      <c r="CD58" s="22"/>
      <c r="CE58" s="29"/>
      <c r="CK58" s="23"/>
      <c r="CN58" s="22"/>
      <c r="CO58" s="29"/>
      <c r="CU58" s="23"/>
      <c r="CX58" s="22"/>
      <c r="CY58" s="12" t="s">
        <v>232</v>
      </c>
      <c r="DA58" s="13">
        <f>SUM(DA53:DA57)/5</f>
        <v>365.38</v>
      </c>
      <c r="DB58" s="13">
        <f>SUM(DB53:DB57)/5</f>
        <v>360.44</v>
      </c>
      <c r="DC58" s="13">
        <f>SUM(DC53:DC57)/5</f>
        <v>369.85999999999996</v>
      </c>
      <c r="DD58" s="13">
        <f>SUM(DD53:DD57)/5</f>
        <v>355.9</v>
      </c>
      <c r="DE58" s="23"/>
      <c r="DH58" s="22"/>
      <c r="DO58" s="23"/>
      <c r="DR58" s="22"/>
      <c r="DY58" s="23"/>
      <c r="EB58" s="5"/>
      <c r="EJ58" s="5"/>
      <c r="EL58" s="5"/>
      <c r="ET58" s="5"/>
      <c r="EV58" s="5"/>
      <c r="EW58" s="12" t="s">
        <v>167</v>
      </c>
      <c r="EX58" s="2"/>
      <c r="EY58" s="13">
        <f>SUM(EY53:EY57)/5</f>
        <v>309.56000000000006</v>
      </c>
      <c r="EZ58" s="13">
        <f>SUM(EZ53:EZ57)/5</f>
        <v>305.02</v>
      </c>
      <c r="FA58" s="13">
        <f>SUM(FA53:FA57)/5</f>
        <v>313.65999999999997</v>
      </c>
      <c r="FB58" s="13">
        <f>SUM(FB53:FB57)/5</f>
        <v>298.71999999999997</v>
      </c>
      <c r="FD58" s="5"/>
      <c r="FF58" s="5"/>
      <c r="FG58" s="12" t="s">
        <v>154</v>
      </c>
      <c r="FH58" s="2"/>
      <c r="FI58" s="13">
        <f>SUM(FI53:FI57)/5</f>
        <v>311.08000000000004</v>
      </c>
      <c r="FJ58" s="13">
        <f>SUM(FJ53:FJ57)/5</f>
        <v>298.56</v>
      </c>
      <c r="FK58" s="13">
        <f>SUM(FK53:FK57)/5</f>
        <v>322.46000000000004</v>
      </c>
      <c r="FL58" s="13">
        <f>SUM(FL53:FL57)/5</f>
        <v>311.44</v>
      </c>
      <c r="FN58" s="5"/>
      <c r="FP58" s="5"/>
      <c r="FX58" s="5"/>
      <c r="FZ58" s="5"/>
      <c r="GH58" s="5"/>
      <c r="GJ58" s="5"/>
      <c r="GR58" s="5"/>
      <c r="GS58" s="5"/>
      <c r="HA58" s="5"/>
      <c r="HB58" s="5"/>
      <c r="HJ58" s="5"/>
      <c r="HK58" s="5"/>
      <c r="HR58" s="5"/>
      <c r="HT58" s="5"/>
      <c r="HU58" s="9">
        <v>36374</v>
      </c>
      <c r="HW58" s="10">
        <v>125.9</v>
      </c>
      <c r="HX58" s="11">
        <v>124.1</v>
      </c>
      <c r="HY58" s="11">
        <v>128.6</v>
      </c>
      <c r="IA58" s="5"/>
      <c r="IC58" s="5"/>
      <c r="ID58" s="9">
        <v>36010</v>
      </c>
      <c r="IF58" s="10">
        <v>112.5</v>
      </c>
      <c r="IG58" s="11">
        <v>109.3</v>
      </c>
      <c r="IH58" s="11">
        <v>116.9</v>
      </c>
      <c r="IJ58" s="5"/>
      <c r="IL58" s="5"/>
      <c r="IM58" s="9">
        <v>35646</v>
      </c>
      <c r="IO58" s="10">
        <v>128</v>
      </c>
      <c r="IP58" s="11">
        <v>126.6</v>
      </c>
      <c r="IQ58" s="11">
        <v>131.4</v>
      </c>
      <c r="IS58" s="5"/>
      <c r="IU58" s="5"/>
      <c r="JB58" s="5"/>
    </row>
    <row r="59" spans="2:262" x14ac:dyDescent="0.2">
      <c r="B59" s="22"/>
      <c r="C59" s="28">
        <v>44774</v>
      </c>
      <c r="E59" s="11">
        <v>435.9</v>
      </c>
      <c r="F59" s="11">
        <v>450.5</v>
      </c>
      <c r="G59" s="11">
        <v>420.09999999999997</v>
      </c>
      <c r="H59" s="11">
        <v>426.19999999999993</v>
      </c>
      <c r="I59" s="23"/>
      <c r="L59" s="22"/>
      <c r="M59" s="28">
        <v>44410</v>
      </c>
      <c r="O59" s="11">
        <v>314.89999999999998</v>
      </c>
      <c r="P59" s="11">
        <v>317.39999999999998</v>
      </c>
      <c r="Q59" s="11">
        <v>312</v>
      </c>
      <c r="R59" s="11">
        <v>313.60000000000002</v>
      </c>
      <c r="S59" s="23"/>
      <c r="V59" s="22"/>
      <c r="W59" s="28">
        <v>44046</v>
      </c>
      <c r="Y59" s="11">
        <v>218.9</v>
      </c>
      <c r="Z59" s="11">
        <v>223.6</v>
      </c>
      <c r="AA59" s="11">
        <v>212.8</v>
      </c>
      <c r="AB59" s="11">
        <v>210.5</v>
      </c>
      <c r="AC59" s="23"/>
      <c r="AF59" s="22"/>
      <c r="AG59" s="28">
        <v>43682</v>
      </c>
      <c r="AI59" s="11">
        <v>278.3</v>
      </c>
      <c r="AJ59" s="11">
        <v>277.89999999999998</v>
      </c>
      <c r="AK59" s="11">
        <v>278.8</v>
      </c>
      <c r="AL59" s="11">
        <v>274.60000000000002</v>
      </c>
      <c r="AM59" s="23"/>
      <c r="AP59" s="22"/>
      <c r="AQ59" s="28"/>
      <c r="AS59" s="11"/>
      <c r="AT59" s="11"/>
      <c r="AU59" s="11"/>
      <c r="AV59" s="11"/>
      <c r="AW59" s="23"/>
      <c r="AZ59" s="22"/>
      <c r="BA59" s="28"/>
      <c r="BC59" s="11"/>
      <c r="BD59" s="11"/>
      <c r="BE59" s="11"/>
      <c r="BF59" s="11"/>
      <c r="BG59" s="23"/>
      <c r="BJ59" s="22"/>
      <c r="BK59" s="28">
        <v>42583</v>
      </c>
      <c r="BM59" s="11">
        <v>229.6</v>
      </c>
      <c r="BN59" s="11">
        <v>223.2</v>
      </c>
      <c r="BO59" s="11">
        <v>235.5</v>
      </c>
      <c r="BP59" s="11">
        <v>215.9</v>
      </c>
      <c r="BQ59" s="23"/>
      <c r="BT59" s="22"/>
      <c r="BU59" s="28">
        <v>42219</v>
      </c>
      <c r="BW59" s="11">
        <v>279.60000000000002</v>
      </c>
      <c r="BX59" s="11">
        <v>272</v>
      </c>
      <c r="BY59" s="11">
        <v>286.5</v>
      </c>
      <c r="BZ59" s="11">
        <v>265.5</v>
      </c>
      <c r="CA59" s="23"/>
      <c r="CD59" s="22"/>
      <c r="CE59" s="28">
        <v>41855</v>
      </c>
      <c r="CG59" s="11">
        <v>375.2</v>
      </c>
      <c r="CH59" s="11">
        <v>372.7</v>
      </c>
      <c r="CI59" s="11">
        <v>377.5</v>
      </c>
      <c r="CJ59" s="11">
        <v>360.3</v>
      </c>
      <c r="CK59" s="23"/>
      <c r="CN59" s="22"/>
      <c r="CO59" s="28">
        <v>41491</v>
      </c>
      <c r="CQ59" s="11">
        <v>389.8</v>
      </c>
      <c r="CR59" s="11">
        <v>384.5</v>
      </c>
      <c r="CS59" s="11">
        <v>394.6</v>
      </c>
      <c r="CT59" s="11">
        <v>377.9</v>
      </c>
      <c r="CU59" s="23"/>
      <c r="CX59" s="22"/>
      <c r="DE59" s="23"/>
      <c r="DH59" s="22"/>
      <c r="DI59" s="24">
        <v>40756</v>
      </c>
      <c r="DK59" s="11">
        <v>395.2</v>
      </c>
      <c r="DL59" s="11">
        <v>388.7</v>
      </c>
      <c r="DM59" s="11">
        <v>401.2</v>
      </c>
      <c r="DN59" s="11">
        <v>386.3</v>
      </c>
      <c r="DO59" s="23"/>
      <c r="DR59" s="22"/>
      <c r="DS59" s="24">
        <v>40392</v>
      </c>
      <c r="DU59" s="11">
        <v>287.60000000000002</v>
      </c>
      <c r="DV59" s="11">
        <v>281.5</v>
      </c>
      <c r="DW59" s="11">
        <v>293</v>
      </c>
      <c r="DX59" s="11">
        <v>275.5</v>
      </c>
      <c r="DY59" s="23"/>
      <c r="EB59" s="5"/>
      <c r="EC59" s="15">
        <v>40028</v>
      </c>
      <c r="EE59" s="16">
        <v>272.39999999999998</v>
      </c>
      <c r="EF59" s="16">
        <v>270.60000000000002</v>
      </c>
      <c r="EG59" s="16">
        <v>274.10000000000002</v>
      </c>
      <c r="EH59" s="16">
        <v>260</v>
      </c>
      <c r="EJ59" s="5"/>
      <c r="EL59" s="5"/>
      <c r="EM59" s="15">
        <v>39664</v>
      </c>
      <c r="EO59" s="16">
        <v>410.2</v>
      </c>
      <c r="EP59" s="16">
        <v>405.1</v>
      </c>
      <c r="EQ59" s="16">
        <v>415</v>
      </c>
      <c r="ER59" s="16">
        <v>398.6</v>
      </c>
      <c r="ET59" s="5"/>
      <c r="EV59" s="5"/>
      <c r="FD59" s="5"/>
      <c r="FF59" s="5"/>
      <c r="FN59" s="5"/>
      <c r="FP59" s="5"/>
      <c r="FQ59" s="9">
        <v>38565</v>
      </c>
      <c r="FS59" s="10">
        <v>244.7</v>
      </c>
      <c r="FT59" s="11">
        <v>237</v>
      </c>
      <c r="FU59" s="11">
        <v>251.8</v>
      </c>
      <c r="FV59" s="11">
        <v>240.4</v>
      </c>
      <c r="FX59" s="5"/>
      <c r="FZ59" s="5"/>
      <c r="GA59" s="9">
        <v>38201</v>
      </c>
      <c r="GC59" s="10">
        <v>204.3</v>
      </c>
      <c r="GD59" s="11">
        <v>195.8</v>
      </c>
      <c r="GE59" s="11">
        <v>212.1</v>
      </c>
      <c r="GF59" s="11">
        <v>200.2</v>
      </c>
      <c r="GH59" s="5"/>
      <c r="GJ59" s="5"/>
      <c r="GK59" s="9">
        <v>37837</v>
      </c>
      <c r="GM59" s="10">
        <v>159.80000000000001</v>
      </c>
      <c r="GN59" s="11">
        <v>157.1</v>
      </c>
      <c r="GO59" s="11">
        <v>162.19999999999999</v>
      </c>
      <c r="GP59" s="11">
        <v>153</v>
      </c>
      <c r="GR59" s="5"/>
      <c r="GS59" s="5"/>
      <c r="GT59" s="9">
        <v>37473</v>
      </c>
      <c r="GV59" s="10">
        <v>151.30000000000001</v>
      </c>
      <c r="GW59" s="11">
        <v>148.69999999999999</v>
      </c>
      <c r="GX59" s="11">
        <v>153</v>
      </c>
      <c r="GY59" s="11">
        <v>147.1</v>
      </c>
      <c r="HA59" s="5"/>
      <c r="HB59" s="5"/>
      <c r="HC59" s="9">
        <v>37109</v>
      </c>
      <c r="HE59" s="10">
        <v>153.69999999999999</v>
      </c>
      <c r="HF59" s="11">
        <v>145</v>
      </c>
      <c r="HG59" s="11">
        <v>159.30000000000001</v>
      </c>
      <c r="HH59" s="11">
        <v>155.6</v>
      </c>
      <c r="HJ59" s="5"/>
      <c r="HK59" s="5"/>
      <c r="HL59" s="9">
        <v>36745</v>
      </c>
      <c r="HN59" s="10">
        <v>165.7</v>
      </c>
      <c r="HO59" s="11">
        <v>160.1</v>
      </c>
      <c r="HP59" s="11">
        <v>170.2</v>
      </c>
      <c r="HR59" s="5"/>
      <c r="HT59" s="5"/>
      <c r="HU59" s="9">
        <v>36381</v>
      </c>
      <c r="HW59" s="10">
        <v>127.8</v>
      </c>
      <c r="HX59" s="11">
        <v>125.4</v>
      </c>
      <c r="HY59" s="11">
        <v>130.9</v>
      </c>
      <c r="IA59" s="5"/>
      <c r="IC59" s="5"/>
      <c r="ID59" s="9">
        <v>36017</v>
      </c>
      <c r="IF59" s="10">
        <v>112</v>
      </c>
      <c r="IG59" s="11">
        <v>108.9</v>
      </c>
      <c r="IH59" s="11">
        <v>116.4</v>
      </c>
      <c r="IJ59" s="5"/>
      <c r="IL59" s="5"/>
      <c r="IM59" s="9">
        <v>35653</v>
      </c>
      <c r="IO59" s="10">
        <v>130.1</v>
      </c>
      <c r="IP59" s="11">
        <v>128.30000000000001</v>
      </c>
      <c r="IQ59" s="11">
        <v>134.30000000000001</v>
      </c>
      <c r="IS59" s="5"/>
      <c r="IU59" s="5"/>
      <c r="IV59" s="9">
        <v>35282</v>
      </c>
      <c r="IX59" s="10">
        <v>129.4</v>
      </c>
      <c r="IY59" s="11">
        <v>128.6</v>
      </c>
      <c r="IZ59" s="11">
        <v>131.19999999999999</v>
      </c>
      <c r="JB59" s="5"/>
    </row>
    <row r="60" spans="2:262" x14ac:dyDescent="0.2">
      <c r="B60" s="22"/>
      <c r="C60" s="28">
        <f>C59+7</f>
        <v>44781</v>
      </c>
      <c r="E60" s="11">
        <v>426.1</v>
      </c>
      <c r="F60" s="11">
        <v>444.00000000000006</v>
      </c>
      <c r="G60" s="11">
        <v>406.70000000000005</v>
      </c>
      <c r="H60" s="11">
        <v>415.29999999999995</v>
      </c>
      <c r="I60" s="23"/>
      <c r="L60" s="22"/>
      <c r="M60" s="28">
        <f>M59+7</f>
        <v>44417</v>
      </c>
      <c r="O60" s="11">
        <v>313.5</v>
      </c>
      <c r="P60" s="11">
        <v>318.2</v>
      </c>
      <c r="Q60" s="11">
        <v>308.10000000000002</v>
      </c>
      <c r="R60" s="11">
        <v>311.89999999999998</v>
      </c>
      <c r="S60" s="23"/>
      <c r="V60" s="22"/>
      <c r="W60" s="28">
        <f>W59+7</f>
        <v>44053</v>
      </c>
      <c r="Y60" s="11">
        <v>217.8</v>
      </c>
      <c r="Z60" s="11">
        <v>222.8</v>
      </c>
      <c r="AA60" s="11">
        <v>211.2</v>
      </c>
      <c r="AB60" s="11">
        <v>209.9</v>
      </c>
      <c r="AC60" s="23"/>
      <c r="AF60" s="22"/>
      <c r="AG60" s="28">
        <f>AG59+7</f>
        <v>43689</v>
      </c>
      <c r="AI60" s="11">
        <v>276.3</v>
      </c>
      <c r="AJ60" s="11">
        <v>277</v>
      </c>
      <c r="AK60" s="11">
        <v>275.5</v>
      </c>
      <c r="AL60" s="11">
        <v>270.5</v>
      </c>
      <c r="AM60" s="23"/>
      <c r="AP60" s="22"/>
      <c r="AQ60" s="28">
        <v>43318</v>
      </c>
      <c r="AS60" s="11">
        <v>291.5</v>
      </c>
      <c r="AT60" s="11">
        <v>292</v>
      </c>
      <c r="AU60" s="11">
        <v>290.8</v>
      </c>
      <c r="AV60" s="11">
        <v>288.8</v>
      </c>
      <c r="AW60" s="23"/>
      <c r="AZ60" s="22"/>
      <c r="BA60" s="28">
        <v>42954</v>
      </c>
      <c r="BC60" s="11">
        <v>244.6</v>
      </c>
      <c r="BD60" s="11">
        <v>239</v>
      </c>
      <c r="BE60" s="11">
        <v>249.7</v>
      </c>
      <c r="BF60" s="11">
        <v>245.3</v>
      </c>
      <c r="BG60" s="23"/>
      <c r="BJ60" s="22"/>
      <c r="BK60" s="28">
        <f>BK59+7</f>
        <v>42590</v>
      </c>
      <c r="BM60" s="11">
        <v>226.2</v>
      </c>
      <c r="BN60" s="11">
        <v>220.4</v>
      </c>
      <c r="BO60" s="11">
        <v>231.5</v>
      </c>
      <c r="BP60" s="11">
        <v>212.5</v>
      </c>
      <c r="BQ60" s="23"/>
      <c r="BT60" s="22"/>
      <c r="BU60" s="28">
        <f>BU59+7</f>
        <v>42226</v>
      </c>
      <c r="BW60" s="11">
        <v>275.3</v>
      </c>
      <c r="BX60" s="11">
        <v>268.5</v>
      </c>
      <c r="BY60" s="11">
        <v>281.5</v>
      </c>
      <c r="BZ60" s="11">
        <v>260.8</v>
      </c>
      <c r="CA60" s="23"/>
      <c r="CD60" s="22"/>
      <c r="CE60" s="28">
        <f>CE59+7</f>
        <v>41862</v>
      </c>
      <c r="CG60" s="11">
        <v>370.6</v>
      </c>
      <c r="CH60" s="11">
        <v>368.8</v>
      </c>
      <c r="CI60" s="11">
        <v>372.3</v>
      </c>
      <c r="CJ60" s="11">
        <v>356.2</v>
      </c>
      <c r="CK60" s="23"/>
      <c r="CN60" s="22"/>
      <c r="CO60" s="28">
        <f>CO59+7</f>
        <v>41498</v>
      </c>
      <c r="CQ60" s="11">
        <v>385.1</v>
      </c>
      <c r="CR60" s="11">
        <v>382.1</v>
      </c>
      <c r="CS60" s="11">
        <v>387.8</v>
      </c>
      <c r="CT60" s="11">
        <v>371.8</v>
      </c>
      <c r="CU60" s="23"/>
      <c r="CX60" s="22"/>
      <c r="CY60" s="24">
        <v>41127</v>
      </c>
      <c r="DA60" s="11">
        <v>377.9</v>
      </c>
      <c r="DB60" s="11">
        <v>371.1</v>
      </c>
      <c r="DC60" s="11">
        <v>384</v>
      </c>
      <c r="DD60" s="11">
        <v>370.5</v>
      </c>
      <c r="DE60" s="23"/>
      <c r="DH60" s="22"/>
      <c r="DI60" s="24">
        <v>40763</v>
      </c>
      <c r="DK60" s="11">
        <v>392.4</v>
      </c>
      <c r="DL60" s="11">
        <v>385.6</v>
      </c>
      <c r="DM60" s="11">
        <v>398.7</v>
      </c>
      <c r="DN60" s="11">
        <v>382.5</v>
      </c>
      <c r="DO60" s="23"/>
      <c r="DR60" s="22"/>
      <c r="DS60" s="24">
        <v>40399</v>
      </c>
      <c r="DU60" s="11">
        <v>286.10000000000002</v>
      </c>
      <c r="DV60" s="11">
        <v>283.7</v>
      </c>
      <c r="DW60" s="11">
        <v>288.2</v>
      </c>
      <c r="DX60" s="11">
        <v>275.2</v>
      </c>
      <c r="DY60" s="23"/>
      <c r="EB60" s="5"/>
      <c r="EC60" s="15">
        <v>40035</v>
      </c>
      <c r="EE60" s="16">
        <v>278.60000000000002</v>
      </c>
      <c r="EF60" s="16">
        <v>275.8</v>
      </c>
      <c r="EG60" s="16">
        <v>281.10000000000002</v>
      </c>
      <c r="EH60" s="16">
        <v>267.2</v>
      </c>
      <c r="EJ60" s="5"/>
      <c r="EL60" s="5"/>
      <c r="EM60" s="15">
        <v>39671</v>
      </c>
      <c r="EO60" s="16">
        <v>402.1</v>
      </c>
      <c r="EP60" s="16">
        <v>398.2</v>
      </c>
      <c r="EQ60" s="16">
        <v>405.7</v>
      </c>
      <c r="ER60" s="16">
        <v>389</v>
      </c>
      <c r="ET60" s="5"/>
      <c r="EV60" s="5"/>
      <c r="EW60" s="15">
        <v>39300</v>
      </c>
      <c r="EY60" s="16">
        <v>299.5</v>
      </c>
      <c r="EZ60" s="16">
        <v>296.10000000000002</v>
      </c>
      <c r="FA60" s="16">
        <v>302.5</v>
      </c>
      <c r="FB60" s="16">
        <v>287.8</v>
      </c>
      <c r="FD60" s="5"/>
      <c r="FF60" s="5"/>
      <c r="FG60" s="15">
        <v>38936</v>
      </c>
      <c r="FI60" s="16">
        <v>316.10000000000002</v>
      </c>
      <c r="FJ60" s="16">
        <v>307.60000000000002</v>
      </c>
      <c r="FK60" s="16">
        <v>323.7</v>
      </c>
      <c r="FL60" s="16">
        <v>311.7</v>
      </c>
      <c r="FN60" s="5"/>
      <c r="FP60" s="5"/>
      <c r="FQ60" s="9">
        <v>38572</v>
      </c>
      <c r="FS60" s="10">
        <v>247.7</v>
      </c>
      <c r="FT60" s="11">
        <v>241.8</v>
      </c>
      <c r="FU60" s="11">
        <v>253</v>
      </c>
      <c r="FV60" s="11">
        <v>242.2</v>
      </c>
      <c r="FX60" s="5"/>
      <c r="FZ60" s="5"/>
      <c r="GA60" s="9">
        <v>38208</v>
      </c>
      <c r="GC60" s="10">
        <v>202.1</v>
      </c>
      <c r="GD60" s="11">
        <v>193.7</v>
      </c>
      <c r="GE60" s="11">
        <v>209.8</v>
      </c>
      <c r="GF60" s="11">
        <v>198.6</v>
      </c>
      <c r="GH60" s="5"/>
      <c r="GJ60" s="5"/>
      <c r="GK60" s="9">
        <v>37844</v>
      </c>
      <c r="GM60" s="10">
        <v>162.19999999999999</v>
      </c>
      <c r="GN60" s="11">
        <v>160.30000000000001</v>
      </c>
      <c r="GO60" s="11">
        <v>163.9</v>
      </c>
      <c r="GP60" s="11">
        <v>156.1</v>
      </c>
      <c r="GR60" s="5"/>
      <c r="GS60" s="5"/>
      <c r="GT60" s="9">
        <v>37480</v>
      </c>
      <c r="GV60" s="10">
        <v>151.6</v>
      </c>
      <c r="GW60" s="11">
        <v>149.30000000000001</v>
      </c>
      <c r="GX60" s="11">
        <v>153.1</v>
      </c>
      <c r="GY60" s="11">
        <v>147.30000000000001</v>
      </c>
      <c r="HA60" s="5"/>
      <c r="HB60" s="5"/>
      <c r="HC60" s="9">
        <v>37116</v>
      </c>
      <c r="HE60" s="10">
        <v>152.6</v>
      </c>
      <c r="HF60" s="11">
        <v>142.80000000000001</v>
      </c>
      <c r="HG60" s="11">
        <v>158.69999999999999</v>
      </c>
      <c r="HH60" s="11">
        <v>155.69999999999999</v>
      </c>
      <c r="HJ60" s="5"/>
      <c r="HK60" s="5"/>
      <c r="HL60" s="9">
        <v>36752</v>
      </c>
      <c r="HN60" s="10">
        <v>163.80000000000001</v>
      </c>
      <c r="HO60" s="11">
        <v>157.9</v>
      </c>
      <c r="HP60" s="11">
        <v>168.2</v>
      </c>
      <c r="HR60" s="5"/>
      <c r="HT60" s="5"/>
      <c r="HU60" s="9">
        <v>36388</v>
      </c>
      <c r="HW60" s="10">
        <v>130.19999999999999</v>
      </c>
      <c r="HX60" s="11">
        <v>127.1</v>
      </c>
      <c r="HY60" s="11">
        <v>133.80000000000001</v>
      </c>
      <c r="IA60" s="5"/>
      <c r="IC60" s="5"/>
      <c r="ID60" s="9">
        <v>36024</v>
      </c>
      <c r="IF60" s="10">
        <v>111.7</v>
      </c>
      <c r="IG60" s="11">
        <v>108.5</v>
      </c>
      <c r="IH60" s="11">
        <v>116.2</v>
      </c>
      <c r="IJ60" s="5"/>
      <c r="IL60" s="5"/>
      <c r="IM60" s="9">
        <v>35660</v>
      </c>
      <c r="IO60" s="10">
        <v>131.6</v>
      </c>
      <c r="IP60" s="11">
        <v>129.9</v>
      </c>
      <c r="IQ60" s="11">
        <v>135.4</v>
      </c>
      <c r="IS60" s="5"/>
      <c r="IU60" s="5"/>
      <c r="IV60" s="9">
        <v>35289</v>
      </c>
      <c r="IX60" s="10">
        <v>128.9</v>
      </c>
      <c r="IY60" s="11">
        <v>128</v>
      </c>
      <c r="IZ60" s="11">
        <v>130.80000000000001</v>
      </c>
      <c r="JB60" s="5"/>
    </row>
    <row r="61" spans="2:262" x14ac:dyDescent="0.2">
      <c r="B61" s="22"/>
      <c r="C61" s="28">
        <f>C60+7</f>
        <v>44788</v>
      </c>
      <c r="E61" s="11">
        <v>417.3</v>
      </c>
      <c r="F61" s="11">
        <v>436.00000000000006</v>
      </c>
      <c r="G61" s="11">
        <v>397</v>
      </c>
      <c r="H61" s="11">
        <v>402.7</v>
      </c>
      <c r="I61" s="23"/>
      <c r="L61" s="22"/>
      <c r="M61" s="28">
        <f>M60+7</f>
        <v>44424</v>
      </c>
      <c r="O61" s="11">
        <v>314.60000000000002</v>
      </c>
      <c r="P61" s="11">
        <v>319.5</v>
      </c>
      <c r="Q61" s="11">
        <v>309.10000000000002</v>
      </c>
      <c r="R61" s="11">
        <v>311.89999999999998</v>
      </c>
      <c r="S61" s="23"/>
      <c r="V61" s="22"/>
      <c r="W61" s="28">
        <f>W60+7</f>
        <v>44060</v>
      </c>
      <c r="Y61" s="11">
        <v>217.3</v>
      </c>
      <c r="Z61" s="11">
        <v>222.4</v>
      </c>
      <c r="AA61" s="11">
        <v>210.5</v>
      </c>
      <c r="AB61" s="11">
        <v>209.3</v>
      </c>
      <c r="AC61" s="23"/>
      <c r="AF61" s="22"/>
      <c r="AG61" s="28">
        <f>AG60+7</f>
        <v>43696</v>
      </c>
      <c r="AI61" s="11">
        <v>273.39999999999998</v>
      </c>
      <c r="AJ61" s="11">
        <v>273.89999999999998</v>
      </c>
      <c r="AK61" s="11">
        <v>272.89999999999998</v>
      </c>
      <c r="AL61" s="11">
        <v>267.89999999999998</v>
      </c>
      <c r="AM61" s="23"/>
      <c r="AP61" s="22"/>
      <c r="AQ61" s="28">
        <f>AQ60+7</f>
        <v>43325</v>
      </c>
      <c r="AS61" s="11">
        <v>291.3</v>
      </c>
      <c r="AT61" s="11">
        <v>291.60000000000002</v>
      </c>
      <c r="AU61" s="11">
        <v>291</v>
      </c>
      <c r="AV61" s="11">
        <v>288.5</v>
      </c>
      <c r="AW61" s="23"/>
      <c r="AZ61" s="22"/>
      <c r="BA61" s="28">
        <f>BA60+7</f>
        <v>42961</v>
      </c>
      <c r="BC61" s="11">
        <v>243.5</v>
      </c>
      <c r="BD61" s="11">
        <v>238.3</v>
      </c>
      <c r="BE61" s="11">
        <v>248.1</v>
      </c>
      <c r="BF61" s="11">
        <v>243.6</v>
      </c>
      <c r="BG61" s="23"/>
      <c r="BJ61" s="22"/>
      <c r="BK61" s="28">
        <f>BK60+7</f>
        <v>42597</v>
      </c>
      <c r="BM61" s="11">
        <v>225.3</v>
      </c>
      <c r="BN61" s="11">
        <v>219.5</v>
      </c>
      <c r="BO61" s="11">
        <v>230.4</v>
      </c>
      <c r="BP61" s="11">
        <v>211.2</v>
      </c>
      <c r="BQ61" s="23"/>
      <c r="BT61" s="22"/>
      <c r="BU61" s="28">
        <f>BU60+7</f>
        <v>42233</v>
      </c>
      <c r="BW61" s="11">
        <v>271.8</v>
      </c>
      <c r="BX61" s="11">
        <v>265.10000000000002</v>
      </c>
      <c r="BY61" s="11">
        <v>278</v>
      </c>
      <c r="BZ61" s="11">
        <v>256.10000000000002</v>
      </c>
      <c r="CA61" s="23"/>
      <c r="CD61" s="22"/>
      <c r="CE61" s="28">
        <f>CE60+7</f>
        <v>41869</v>
      </c>
      <c r="CG61" s="11">
        <v>368.5</v>
      </c>
      <c r="CH61" s="11">
        <v>367.8</v>
      </c>
      <c r="CI61" s="11">
        <v>369.1</v>
      </c>
      <c r="CJ61" s="11">
        <v>350.9</v>
      </c>
      <c r="CK61" s="23"/>
      <c r="CN61" s="22"/>
      <c r="CO61" s="28">
        <f>CO60+7</f>
        <v>41505</v>
      </c>
      <c r="CQ61" s="11">
        <v>381.5</v>
      </c>
      <c r="CR61" s="11">
        <v>379.7</v>
      </c>
      <c r="CS61" s="11">
        <v>383.1</v>
      </c>
      <c r="CT61" s="11">
        <v>369</v>
      </c>
      <c r="CU61" s="23"/>
      <c r="CX61" s="22"/>
      <c r="CY61" s="24">
        <f>CY60+7</f>
        <v>41134</v>
      </c>
      <c r="DA61" s="11">
        <v>387.9</v>
      </c>
      <c r="DB61" s="11">
        <v>382.1</v>
      </c>
      <c r="DC61" s="11">
        <v>393.1</v>
      </c>
      <c r="DD61" s="11">
        <v>379.4</v>
      </c>
      <c r="DE61" s="23"/>
      <c r="DH61" s="22"/>
      <c r="DI61" s="24">
        <v>40770</v>
      </c>
      <c r="DK61" s="11">
        <v>387</v>
      </c>
      <c r="DL61" s="11">
        <v>380.9</v>
      </c>
      <c r="DM61" s="11">
        <v>392.5</v>
      </c>
      <c r="DN61" s="11">
        <v>375.9</v>
      </c>
      <c r="DO61" s="23"/>
      <c r="DR61" s="22"/>
      <c r="DS61" s="24">
        <v>40406</v>
      </c>
      <c r="DU61" s="11">
        <v>284.7</v>
      </c>
      <c r="DV61" s="11">
        <v>281.10000000000002</v>
      </c>
      <c r="DW61" s="11">
        <v>288</v>
      </c>
      <c r="DX61" s="11">
        <v>273.2</v>
      </c>
      <c r="DY61" s="23"/>
      <c r="EB61" s="5"/>
      <c r="EC61" s="15">
        <v>40042</v>
      </c>
      <c r="EE61" s="16">
        <v>281.5</v>
      </c>
      <c r="EF61" s="16">
        <v>277.8</v>
      </c>
      <c r="EG61" s="16">
        <v>284.89999999999998</v>
      </c>
      <c r="EH61" s="16">
        <v>268.89999999999998</v>
      </c>
      <c r="EJ61" s="5"/>
      <c r="EL61" s="5"/>
      <c r="EM61" s="15">
        <v>39678</v>
      </c>
      <c r="EO61" s="16">
        <v>389.2</v>
      </c>
      <c r="EP61" s="16">
        <v>389.5</v>
      </c>
      <c r="EQ61" s="16">
        <v>388.8</v>
      </c>
      <c r="ER61" s="16">
        <v>375.9</v>
      </c>
      <c r="ET61" s="5"/>
      <c r="EV61" s="5"/>
      <c r="EW61" s="15">
        <v>39307</v>
      </c>
      <c r="EY61" s="16">
        <v>295.3</v>
      </c>
      <c r="EZ61" s="16">
        <v>293.2</v>
      </c>
      <c r="FA61" s="16">
        <v>297.10000000000002</v>
      </c>
      <c r="FB61" s="16">
        <v>281.39999999999998</v>
      </c>
      <c r="FD61" s="5"/>
      <c r="FF61" s="5"/>
      <c r="FG61" s="15">
        <v>38943</v>
      </c>
      <c r="FI61" s="16">
        <v>316.10000000000002</v>
      </c>
      <c r="FJ61" s="16">
        <v>309.10000000000002</v>
      </c>
      <c r="FK61" s="16">
        <v>322.5</v>
      </c>
      <c r="FL61" s="16">
        <v>309.3</v>
      </c>
      <c r="FN61" s="5"/>
      <c r="FP61" s="5"/>
      <c r="FQ61" s="9">
        <v>38579</v>
      </c>
      <c r="FS61" s="10">
        <v>261.5</v>
      </c>
      <c r="FT61" s="11">
        <v>260.89999999999998</v>
      </c>
      <c r="FU61" s="11">
        <v>262.10000000000002</v>
      </c>
      <c r="FV61" s="11">
        <v>256</v>
      </c>
      <c r="FX61" s="5"/>
      <c r="FZ61" s="5"/>
      <c r="GA61" s="9">
        <v>38215</v>
      </c>
      <c r="GC61" s="10">
        <v>201.2</v>
      </c>
      <c r="GD61" s="11">
        <v>194.6</v>
      </c>
      <c r="GE61" s="11">
        <v>207.2</v>
      </c>
      <c r="GF61" s="11">
        <v>197.1</v>
      </c>
      <c r="GH61" s="5"/>
      <c r="GJ61" s="5"/>
      <c r="GK61" s="9">
        <v>37851</v>
      </c>
      <c r="GM61" s="10">
        <v>166.5</v>
      </c>
      <c r="GN61" s="11">
        <v>164.5</v>
      </c>
      <c r="GO61" s="11">
        <v>168.3</v>
      </c>
      <c r="GP61" s="11">
        <v>160</v>
      </c>
      <c r="GR61" s="5"/>
      <c r="GS61" s="5"/>
      <c r="GT61" s="9">
        <v>37487</v>
      </c>
      <c r="GV61" s="10">
        <v>151.4</v>
      </c>
      <c r="GW61" s="11">
        <v>149</v>
      </c>
      <c r="GX61" s="11">
        <v>153</v>
      </c>
      <c r="GY61" s="11">
        <v>147.5</v>
      </c>
      <c r="HA61" s="5"/>
      <c r="HB61" s="5"/>
      <c r="HC61" s="9">
        <v>37123</v>
      </c>
      <c r="HE61" s="10">
        <v>151.69999999999999</v>
      </c>
      <c r="HF61" s="11">
        <v>143.30000000000001</v>
      </c>
      <c r="HG61" s="11">
        <v>156.9</v>
      </c>
      <c r="HH61" s="11">
        <v>154.19999999999999</v>
      </c>
      <c r="HJ61" s="5"/>
      <c r="HK61" s="5"/>
      <c r="HL61" s="9">
        <v>36759</v>
      </c>
      <c r="HN61" s="10">
        <v>162.80000000000001</v>
      </c>
      <c r="HO61" s="11">
        <v>157.4</v>
      </c>
      <c r="HP61" s="11">
        <v>167</v>
      </c>
      <c r="HR61" s="5"/>
      <c r="HT61" s="5"/>
      <c r="HU61" s="9">
        <v>36395</v>
      </c>
      <c r="HW61" s="10">
        <v>130.9</v>
      </c>
      <c r="HX61" s="11">
        <v>127.7</v>
      </c>
      <c r="HY61" s="11">
        <v>134.19999999999999</v>
      </c>
      <c r="IA61" s="5"/>
      <c r="IC61" s="5"/>
      <c r="ID61" s="9">
        <v>36031</v>
      </c>
      <c r="IF61" s="10">
        <v>111.2</v>
      </c>
      <c r="IG61" s="11">
        <v>108.2</v>
      </c>
      <c r="IH61" s="11">
        <v>115.6</v>
      </c>
      <c r="IJ61" s="5"/>
      <c r="IL61" s="5"/>
      <c r="IM61" s="9">
        <v>35667</v>
      </c>
      <c r="IO61" s="10">
        <v>135</v>
      </c>
      <c r="IP61" s="11">
        <v>133.30000000000001</v>
      </c>
      <c r="IQ61" s="11">
        <v>138.9</v>
      </c>
      <c r="IS61" s="5"/>
      <c r="IU61" s="5"/>
      <c r="IV61" s="9">
        <v>35296</v>
      </c>
      <c r="IX61" s="10">
        <v>128.30000000000001</v>
      </c>
      <c r="IY61" s="11">
        <v>127.5</v>
      </c>
      <c r="IZ61" s="11">
        <v>129.9</v>
      </c>
      <c r="JB61" s="5"/>
    </row>
    <row r="62" spans="2:262" ht="15.75" x14ac:dyDescent="0.25">
      <c r="B62" s="22"/>
      <c r="C62" s="28">
        <f t="shared" ref="C62:C63" si="50">C61+7</f>
        <v>44795</v>
      </c>
      <c r="E62" s="11">
        <v>409</v>
      </c>
      <c r="F62" s="11">
        <v>429.4</v>
      </c>
      <c r="G62" s="11">
        <v>386.8</v>
      </c>
      <c r="H62" s="11">
        <v>391.59999999999997</v>
      </c>
      <c r="I62" s="23"/>
      <c r="L62" s="22"/>
      <c r="M62" s="28">
        <f t="shared" ref="M62:M63" si="51">M61+7</f>
        <v>44431</v>
      </c>
      <c r="O62" s="11">
        <v>314.10000000000002</v>
      </c>
      <c r="P62" s="11">
        <v>318.8</v>
      </c>
      <c r="Q62" s="11">
        <v>308.8</v>
      </c>
      <c r="R62" s="11">
        <v>311</v>
      </c>
      <c r="S62" s="23"/>
      <c r="V62" s="22"/>
      <c r="W62" s="28">
        <f t="shared" ref="W62:W63" si="52">W61+7</f>
        <v>44067</v>
      </c>
      <c r="Y62" s="11">
        <v>216.3</v>
      </c>
      <c r="Z62" s="11">
        <v>221.1</v>
      </c>
      <c r="AA62" s="11">
        <v>210.5</v>
      </c>
      <c r="AB62" s="11">
        <v>210.1</v>
      </c>
      <c r="AC62" s="23"/>
      <c r="AF62" s="22"/>
      <c r="AG62" s="28">
        <f>AG61+7</f>
        <v>43703</v>
      </c>
      <c r="AI62" s="11">
        <v>272</v>
      </c>
      <c r="AJ62" s="11">
        <v>272.3</v>
      </c>
      <c r="AK62" s="11">
        <v>271.60000000000002</v>
      </c>
      <c r="AL62" s="11">
        <v>265.5</v>
      </c>
      <c r="AM62" s="23"/>
      <c r="AP62" s="22"/>
      <c r="AQ62" s="28">
        <f>AQ61+7</f>
        <v>43332</v>
      </c>
      <c r="AS62" s="11">
        <v>290.89999999999998</v>
      </c>
      <c r="AT62" s="11">
        <v>291.3</v>
      </c>
      <c r="AU62" s="11">
        <v>290.60000000000002</v>
      </c>
      <c r="AV62" s="11">
        <v>287</v>
      </c>
      <c r="AW62" s="23"/>
      <c r="AZ62" s="22"/>
      <c r="BA62" s="28">
        <f>BA61+7</f>
        <v>42968</v>
      </c>
      <c r="BC62" s="11">
        <v>242.6</v>
      </c>
      <c r="BD62" s="11">
        <v>237.6</v>
      </c>
      <c r="BE62" s="11">
        <v>247.1</v>
      </c>
      <c r="BF62" s="11">
        <v>241</v>
      </c>
      <c r="BG62" s="23"/>
      <c r="BJ62" s="22"/>
      <c r="BK62" s="28">
        <f>BK61+7</f>
        <v>42604</v>
      </c>
      <c r="BM62" s="11">
        <v>226</v>
      </c>
      <c r="BN62" s="11">
        <v>221.2</v>
      </c>
      <c r="BO62" s="11">
        <v>230.3</v>
      </c>
      <c r="BP62" s="11">
        <v>213.7</v>
      </c>
      <c r="BQ62" s="23"/>
      <c r="BT62" s="22"/>
      <c r="BU62" s="28">
        <f>BU61+7</f>
        <v>42240</v>
      </c>
      <c r="BW62" s="11">
        <v>263.10000000000002</v>
      </c>
      <c r="BX62" s="11">
        <v>257.7</v>
      </c>
      <c r="BY62" s="11">
        <v>268</v>
      </c>
      <c r="BZ62" s="11">
        <v>249.6</v>
      </c>
      <c r="CA62" s="23"/>
      <c r="CD62" s="22"/>
      <c r="CE62" s="28">
        <f>CE61+7</f>
        <v>41876</v>
      </c>
      <c r="CG62" s="11">
        <v>364.4</v>
      </c>
      <c r="CH62" s="11">
        <v>365.1</v>
      </c>
      <c r="CI62" s="11">
        <v>363.8</v>
      </c>
      <c r="CJ62" s="11">
        <v>347.9</v>
      </c>
      <c r="CK62" s="23"/>
      <c r="CN62" s="22"/>
      <c r="CO62" s="28">
        <f>CO61+7</f>
        <v>41512</v>
      </c>
      <c r="CQ62" s="11">
        <v>380.5</v>
      </c>
      <c r="CR62" s="11">
        <v>378.9</v>
      </c>
      <c r="CS62" s="11">
        <v>382</v>
      </c>
      <c r="CT62" s="11">
        <v>367.2</v>
      </c>
      <c r="CU62" s="23"/>
      <c r="CX62" s="22"/>
      <c r="CY62" s="24">
        <f>CY61+7</f>
        <v>41141</v>
      </c>
      <c r="DA62" s="11">
        <v>391</v>
      </c>
      <c r="DB62" s="11">
        <v>384.1</v>
      </c>
      <c r="DC62" s="11">
        <v>397.2</v>
      </c>
      <c r="DD62" s="11">
        <v>382.1</v>
      </c>
      <c r="DE62" s="23"/>
      <c r="DH62" s="22"/>
      <c r="DI62" s="24">
        <v>40777</v>
      </c>
      <c r="DK62" s="11">
        <v>382.9</v>
      </c>
      <c r="DL62" s="11">
        <v>377</v>
      </c>
      <c r="DM62" s="11">
        <v>388.2</v>
      </c>
      <c r="DN62" s="11">
        <v>370.8</v>
      </c>
      <c r="DO62" s="23"/>
      <c r="DR62" s="22"/>
      <c r="DS62" s="24">
        <v>40413</v>
      </c>
      <c r="DU62" s="11">
        <v>282</v>
      </c>
      <c r="DV62" s="11">
        <v>278.89999999999998</v>
      </c>
      <c r="DW62" s="11">
        <v>284.89999999999998</v>
      </c>
      <c r="DX62" s="11">
        <v>269.7</v>
      </c>
      <c r="DY62" s="23"/>
      <c r="EB62" s="5"/>
      <c r="EC62" s="15">
        <v>40049</v>
      </c>
      <c r="EE62" s="16">
        <v>281.10000000000002</v>
      </c>
      <c r="EF62" s="16">
        <v>277.2</v>
      </c>
      <c r="EG62" s="16">
        <v>284.60000000000002</v>
      </c>
      <c r="EH62" s="16">
        <v>268.39999999999998</v>
      </c>
      <c r="EJ62" s="5"/>
      <c r="EL62" s="5"/>
      <c r="EM62" s="15">
        <v>39685</v>
      </c>
      <c r="EO62" s="16">
        <v>383.1</v>
      </c>
      <c r="EP62" s="16">
        <v>384.8</v>
      </c>
      <c r="EQ62" s="16">
        <v>381.5</v>
      </c>
      <c r="ER62" s="16">
        <v>367.5</v>
      </c>
      <c r="ET62" s="5"/>
      <c r="EV62" s="5"/>
      <c r="EW62" s="15">
        <v>39314</v>
      </c>
      <c r="EY62" s="16">
        <v>292.3</v>
      </c>
      <c r="EZ62" s="16">
        <v>290.7</v>
      </c>
      <c r="FA62" s="16">
        <v>293.89999999999998</v>
      </c>
      <c r="FB62" s="16">
        <v>277.7</v>
      </c>
      <c r="FD62" s="5"/>
      <c r="FF62" s="5"/>
      <c r="FG62" s="15">
        <v>38950</v>
      </c>
      <c r="FI62" s="16">
        <v>310.3</v>
      </c>
      <c r="FJ62" s="16">
        <v>305.3</v>
      </c>
      <c r="FK62" s="16">
        <v>314.8</v>
      </c>
      <c r="FL62" s="16">
        <v>301.3</v>
      </c>
      <c r="FN62" s="5"/>
      <c r="FP62" s="5"/>
      <c r="FQ62" s="9">
        <v>38586</v>
      </c>
      <c r="FS62" s="10">
        <v>266.60000000000002</v>
      </c>
      <c r="FT62" s="11">
        <v>265.3</v>
      </c>
      <c r="FU62" s="11">
        <v>267.8</v>
      </c>
      <c r="FV62" s="11">
        <v>261.5</v>
      </c>
      <c r="FX62" s="5"/>
      <c r="FZ62" s="5"/>
      <c r="GA62" s="9">
        <v>38222</v>
      </c>
      <c r="GC62" s="10">
        <v>201.7</v>
      </c>
      <c r="GD62" s="11">
        <v>196.2</v>
      </c>
      <c r="GE62" s="11">
        <v>206.7</v>
      </c>
      <c r="GF62" s="11">
        <v>196.6</v>
      </c>
      <c r="GH62" s="5"/>
      <c r="GJ62" s="5"/>
      <c r="GK62" s="9">
        <v>37858</v>
      </c>
      <c r="GM62" s="10">
        <v>183</v>
      </c>
      <c r="GN62" s="11">
        <v>177.2</v>
      </c>
      <c r="GO62" s="11">
        <v>188.2</v>
      </c>
      <c r="GP62" s="11">
        <v>177.6</v>
      </c>
      <c r="GR62" s="5"/>
      <c r="GS62" s="5"/>
      <c r="GT62" s="9">
        <v>37494</v>
      </c>
      <c r="GV62" s="10">
        <v>151.9</v>
      </c>
      <c r="GW62" s="11">
        <v>149</v>
      </c>
      <c r="GX62" s="11">
        <v>153.69999999999999</v>
      </c>
      <c r="GY62" s="11">
        <v>148.19999999999999</v>
      </c>
      <c r="HA62" s="5"/>
      <c r="HB62" s="5"/>
      <c r="HC62" s="9">
        <v>37130</v>
      </c>
      <c r="HE62" s="10">
        <v>150.69999999999999</v>
      </c>
      <c r="HF62" s="11">
        <v>143.4</v>
      </c>
      <c r="HG62" s="11">
        <v>155.19999999999999</v>
      </c>
      <c r="HH62" s="11">
        <v>152.5</v>
      </c>
      <c r="HJ62" s="5"/>
      <c r="HK62" s="5"/>
      <c r="HL62" s="9">
        <v>36766</v>
      </c>
      <c r="HN62" s="10">
        <v>162.19999999999999</v>
      </c>
      <c r="HO62" s="11">
        <v>158</v>
      </c>
      <c r="HP62" s="11">
        <v>166.1</v>
      </c>
      <c r="HR62" s="5"/>
      <c r="HT62" s="5"/>
      <c r="HU62" s="9">
        <v>36310</v>
      </c>
      <c r="HW62" s="10">
        <v>131.69999999999999</v>
      </c>
      <c r="HX62" s="11">
        <v>129.19999999999999</v>
      </c>
      <c r="HY62" s="11">
        <v>134.4</v>
      </c>
      <c r="IA62" s="5"/>
      <c r="IC62" s="5"/>
      <c r="ID62" s="9">
        <v>36038</v>
      </c>
      <c r="IF62" s="10">
        <v>110.8</v>
      </c>
      <c r="IG62" s="11">
        <v>107.5</v>
      </c>
      <c r="IH62" s="11">
        <v>115.4</v>
      </c>
      <c r="IJ62" s="5"/>
      <c r="IL62" s="5"/>
      <c r="IM62" s="12" t="s">
        <v>129</v>
      </c>
      <c r="IN62" s="2"/>
      <c r="IO62" s="13">
        <f>SUM(IO58:IO61)/4</f>
        <v>131.17500000000001</v>
      </c>
      <c r="IP62" s="13">
        <f>SUM(IP58:IP61)/4</f>
        <v>129.52500000000001</v>
      </c>
      <c r="IQ62" s="13">
        <f>SUM(IQ58:IQ61)/4</f>
        <v>135</v>
      </c>
      <c r="IS62" s="5"/>
      <c r="IU62" s="5"/>
      <c r="IV62" s="9">
        <v>35303</v>
      </c>
      <c r="IX62" s="10">
        <v>127.7</v>
      </c>
      <c r="IY62" s="11">
        <v>127.2</v>
      </c>
      <c r="IZ62" s="11">
        <v>129</v>
      </c>
      <c r="JB62" s="5"/>
    </row>
    <row r="63" spans="2:262" ht="15.75" x14ac:dyDescent="0.25">
      <c r="B63" s="22"/>
      <c r="C63" s="28">
        <f t="shared" si="50"/>
        <v>44802</v>
      </c>
      <c r="E63" s="11">
        <v>399.40000000000003</v>
      </c>
      <c r="F63" s="11">
        <v>421.8</v>
      </c>
      <c r="G63" s="11">
        <v>375.09999999999997</v>
      </c>
      <c r="H63" s="11">
        <v>380.3</v>
      </c>
      <c r="I63" s="23"/>
      <c r="L63" s="22"/>
      <c r="M63" s="28">
        <f t="shared" si="51"/>
        <v>44438</v>
      </c>
      <c r="O63" s="11">
        <v>317.2</v>
      </c>
      <c r="P63" s="11">
        <v>321.3</v>
      </c>
      <c r="Q63" s="11">
        <v>312.5</v>
      </c>
      <c r="R63" s="11">
        <v>313.2</v>
      </c>
      <c r="S63" s="23"/>
      <c r="V63" s="22"/>
      <c r="W63" s="28">
        <f t="shared" si="52"/>
        <v>44074</v>
      </c>
      <c r="Y63" s="11">
        <v>223.5</v>
      </c>
      <c r="Z63" s="11">
        <v>226.9</v>
      </c>
      <c r="AA63" s="11">
        <v>219.3</v>
      </c>
      <c r="AB63" s="11">
        <v>219.2</v>
      </c>
      <c r="AC63" s="23"/>
      <c r="AF63" s="22"/>
      <c r="AG63" s="12" t="s">
        <v>324</v>
      </c>
      <c r="AI63" s="13">
        <f>SUM(AI59:AI62)/4</f>
        <v>275</v>
      </c>
      <c r="AJ63" s="13">
        <f t="shared" ref="AJ63:AL63" si="53">SUM(AJ59:AJ62)/4</f>
        <v>275.27499999999998</v>
      </c>
      <c r="AK63" s="13">
        <f t="shared" si="53"/>
        <v>274.7</v>
      </c>
      <c r="AL63" s="13">
        <f t="shared" si="53"/>
        <v>269.625</v>
      </c>
      <c r="AM63" s="23"/>
      <c r="AP63" s="22"/>
      <c r="AQ63" s="28">
        <f>AQ62+7</f>
        <v>43339</v>
      </c>
      <c r="AS63" s="11">
        <v>290.39999999999998</v>
      </c>
      <c r="AT63" s="11">
        <v>291.2</v>
      </c>
      <c r="AU63" s="11">
        <v>289.5</v>
      </c>
      <c r="AV63" s="11">
        <v>287</v>
      </c>
      <c r="AW63" s="23"/>
      <c r="AZ63" s="22"/>
      <c r="BA63" s="28">
        <f>BA62+7</f>
        <v>42975</v>
      </c>
      <c r="BC63" s="11">
        <v>243.4</v>
      </c>
      <c r="BD63" s="11">
        <v>239.5</v>
      </c>
      <c r="BE63" s="11">
        <v>246.9</v>
      </c>
      <c r="BF63" s="11">
        <v>241.2</v>
      </c>
      <c r="BG63" s="23"/>
      <c r="BJ63" s="22"/>
      <c r="BK63" s="28">
        <f>BK62+7</f>
        <v>42611</v>
      </c>
      <c r="BM63" s="11">
        <v>227.9</v>
      </c>
      <c r="BN63" s="11">
        <v>225.2</v>
      </c>
      <c r="BO63" s="11">
        <v>230.3</v>
      </c>
      <c r="BP63" s="11">
        <v>215.3</v>
      </c>
      <c r="BQ63" s="23"/>
      <c r="BT63" s="22"/>
      <c r="BU63" s="28">
        <f>BU62+7</f>
        <v>42247</v>
      </c>
      <c r="BW63" s="11">
        <v>254.2</v>
      </c>
      <c r="BX63" s="11">
        <v>250</v>
      </c>
      <c r="BY63" s="11">
        <v>258</v>
      </c>
      <c r="BZ63" s="11">
        <v>239.6</v>
      </c>
      <c r="CA63" s="23"/>
      <c r="CD63" s="22"/>
      <c r="CE63" s="12" t="s">
        <v>259</v>
      </c>
      <c r="CG63" s="13">
        <f>SUM(CG59:CG62)/4</f>
        <v>369.67499999999995</v>
      </c>
      <c r="CH63" s="13">
        <f>SUM(CH59:CH62)/4</f>
        <v>368.6</v>
      </c>
      <c r="CI63" s="13">
        <f>SUM(CI59:CI62)/4</f>
        <v>370.67500000000001</v>
      </c>
      <c r="CJ63" s="13">
        <f>SUM(CJ59:CJ62)/4</f>
        <v>353.82500000000005</v>
      </c>
      <c r="CK63" s="23"/>
      <c r="CN63" s="22"/>
      <c r="CO63" s="12" t="s">
        <v>246</v>
      </c>
      <c r="CQ63" s="13">
        <f>SUM(CQ59:CQ62)/4</f>
        <v>384.22500000000002</v>
      </c>
      <c r="CR63" s="13">
        <f>SUM(CR59:CR62)/4</f>
        <v>381.29999999999995</v>
      </c>
      <c r="CS63" s="13">
        <f>SUM(CS59:CS62)/4</f>
        <v>386.875</v>
      </c>
      <c r="CT63" s="13">
        <f>SUM(CT59:CT62)/4</f>
        <v>371.47500000000002</v>
      </c>
      <c r="CU63" s="23"/>
      <c r="CX63" s="22"/>
      <c r="CY63" s="24">
        <f>CY62+7</f>
        <v>41148</v>
      </c>
      <c r="DA63" s="11">
        <v>393.9</v>
      </c>
      <c r="DB63" s="11">
        <v>388.9</v>
      </c>
      <c r="DC63" s="11">
        <v>398.4</v>
      </c>
      <c r="DD63" s="11">
        <v>383.8</v>
      </c>
      <c r="DE63" s="23"/>
      <c r="DH63" s="22"/>
      <c r="DI63" s="24">
        <v>40784</v>
      </c>
      <c r="DK63" s="11">
        <v>380.1</v>
      </c>
      <c r="DL63" s="11">
        <v>373.8</v>
      </c>
      <c r="DM63" s="11">
        <v>385.7</v>
      </c>
      <c r="DN63" s="11">
        <v>370.8</v>
      </c>
      <c r="DO63" s="23"/>
      <c r="DR63" s="22"/>
      <c r="DS63" s="24">
        <v>40420</v>
      </c>
      <c r="DU63" s="11">
        <v>279.10000000000002</v>
      </c>
      <c r="DV63" s="11">
        <v>275.89999999999998</v>
      </c>
      <c r="DW63" s="11">
        <v>282.10000000000002</v>
      </c>
      <c r="DX63" s="11">
        <v>266.3</v>
      </c>
      <c r="DY63" s="23"/>
      <c r="EB63" s="5"/>
      <c r="EC63" s="15">
        <v>40056</v>
      </c>
      <c r="ED63" s="2"/>
      <c r="EE63" s="16">
        <v>281.39999999999998</v>
      </c>
      <c r="EF63" s="16">
        <v>277.10000000000002</v>
      </c>
      <c r="EG63" s="16">
        <v>285.3</v>
      </c>
      <c r="EH63" s="16">
        <v>268.8</v>
      </c>
      <c r="EJ63" s="5"/>
      <c r="EL63" s="5"/>
      <c r="EM63" s="12" t="s">
        <v>181</v>
      </c>
      <c r="EN63" s="2"/>
      <c r="EO63" s="13">
        <f>SUM(EO59:EO62)/4</f>
        <v>396.15</v>
      </c>
      <c r="EP63" s="13">
        <f>SUM(EP59:EP62)/4</f>
        <v>394.4</v>
      </c>
      <c r="EQ63" s="13">
        <f>SUM(EQ59:EQ62)/4</f>
        <v>397.75</v>
      </c>
      <c r="ER63" s="13">
        <f>SUM(ER59:ER62)/4</f>
        <v>382.75</v>
      </c>
      <c r="ET63" s="5"/>
      <c r="EV63" s="5"/>
      <c r="EW63" s="15">
        <v>39321</v>
      </c>
      <c r="EY63" s="16">
        <v>287.8</v>
      </c>
      <c r="EZ63" s="16">
        <v>288.60000000000002</v>
      </c>
      <c r="FA63" s="16">
        <v>287.2</v>
      </c>
      <c r="FB63" s="16">
        <v>271.8</v>
      </c>
      <c r="FD63" s="5"/>
      <c r="FF63" s="5"/>
      <c r="FG63" s="15">
        <v>38957</v>
      </c>
      <c r="FI63" s="16">
        <v>302.8</v>
      </c>
      <c r="FJ63" s="16">
        <v>300</v>
      </c>
      <c r="FK63" s="16">
        <v>305.39999999999998</v>
      </c>
      <c r="FL63" s="16">
        <v>293</v>
      </c>
      <c r="FN63" s="5"/>
      <c r="FP63" s="5"/>
      <c r="FQ63" s="9">
        <v>38593</v>
      </c>
      <c r="FS63" s="11">
        <v>267</v>
      </c>
      <c r="FT63" s="1">
        <v>265.3</v>
      </c>
      <c r="FU63" s="1">
        <v>268.60000000000002</v>
      </c>
      <c r="FV63" s="1">
        <v>260.89999999999998</v>
      </c>
      <c r="FX63" s="5"/>
      <c r="FZ63" s="5"/>
      <c r="GA63" s="9">
        <v>38229</v>
      </c>
      <c r="GC63" s="1">
        <v>199.9</v>
      </c>
      <c r="GD63" s="1">
        <v>194.2</v>
      </c>
      <c r="GE63" s="1">
        <v>205.1</v>
      </c>
      <c r="GF63" s="1">
        <v>194.6</v>
      </c>
      <c r="GH63" s="5"/>
      <c r="GJ63" s="5"/>
      <c r="GK63" s="12" t="s">
        <v>47</v>
      </c>
      <c r="GL63" s="2"/>
      <c r="GM63" s="13">
        <f>SUM(GM59:GM62)/4</f>
        <v>167.875</v>
      </c>
      <c r="GN63" s="13">
        <f>SUM(GN59:GN62)/4</f>
        <v>164.77499999999998</v>
      </c>
      <c r="GO63" s="13">
        <f>SUM(GO59:GO62)/4</f>
        <v>170.65</v>
      </c>
      <c r="GP63" s="13">
        <f>SUM(GP59:GP62)/4</f>
        <v>161.67500000000001</v>
      </c>
      <c r="GR63" s="5"/>
      <c r="GS63" s="5"/>
      <c r="GT63" s="12" t="s">
        <v>62</v>
      </c>
      <c r="GU63" s="2"/>
      <c r="GV63" s="13">
        <f>SUM(GV59:GV62)/4</f>
        <v>151.54999999999998</v>
      </c>
      <c r="GW63" s="13">
        <f>SUM(GW59:GW62)/4</f>
        <v>149</v>
      </c>
      <c r="GX63" s="13">
        <f>SUM(GX59:GX62)/4</f>
        <v>153.19999999999999</v>
      </c>
      <c r="GY63" s="13">
        <f>SUM(GY59:GY62)/4</f>
        <v>147.52499999999998</v>
      </c>
      <c r="HA63" s="5"/>
      <c r="HB63" s="5"/>
      <c r="HC63" s="12" t="s">
        <v>77</v>
      </c>
      <c r="HD63" s="2"/>
      <c r="HE63" s="13">
        <f>SUM(HE59:HE62)/4</f>
        <v>152.17499999999998</v>
      </c>
      <c r="HF63" s="13">
        <f>SUM(HF59:HF62)/4</f>
        <v>143.625</v>
      </c>
      <c r="HG63" s="13">
        <f>SUM(HG59:HG62)/4</f>
        <v>157.52499999999998</v>
      </c>
      <c r="HH63" s="13">
        <f>SUM(HH59:HH62)/4</f>
        <v>154.5</v>
      </c>
      <c r="HJ63" s="5"/>
      <c r="HK63" s="5"/>
      <c r="HL63" s="12" t="s">
        <v>90</v>
      </c>
      <c r="HM63" s="2"/>
      <c r="HN63" s="13">
        <f>SUM(HN59:HN62)/4</f>
        <v>163.625</v>
      </c>
      <c r="HO63" s="13">
        <f>SUM(HO59:HO62)/4</f>
        <v>158.35</v>
      </c>
      <c r="HP63" s="13">
        <f>SUM(HP59:HP62)/4</f>
        <v>167.875</v>
      </c>
      <c r="HR63" s="5"/>
      <c r="HT63" s="5"/>
      <c r="HU63" s="12" t="s">
        <v>103</v>
      </c>
      <c r="HV63" s="2"/>
      <c r="HW63" s="13">
        <f>SUM(HW58:HW62)/5</f>
        <v>129.30000000000001</v>
      </c>
      <c r="HX63" s="13">
        <f>SUM(HX58:HX62)/5</f>
        <v>126.7</v>
      </c>
      <c r="HY63" s="13">
        <f>SUM(HY58:HY62)/5</f>
        <v>132.38</v>
      </c>
      <c r="IA63" s="5"/>
      <c r="IC63" s="5"/>
      <c r="ID63" s="12" t="s">
        <v>116</v>
      </c>
      <c r="IE63" s="2"/>
      <c r="IF63" s="13">
        <f>SUM(IF58:IF62)/5</f>
        <v>111.63999999999999</v>
      </c>
      <c r="IG63" s="13">
        <f>SUM(IG58:IG62)/5</f>
        <v>108.47999999999999</v>
      </c>
      <c r="IH63" s="13">
        <f>SUM(IH58:IH62)/5</f>
        <v>116.1</v>
      </c>
      <c r="IJ63" s="5"/>
      <c r="IL63" s="5"/>
      <c r="IS63" s="5"/>
      <c r="IU63" s="5"/>
      <c r="IV63" s="12" t="s">
        <v>142</v>
      </c>
      <c r="IW63" s="2"/>
      <c r="IX63" s="13">
        <f>SUM(IX59:IX62)/4</f>
        <v>128.57500000000002</v>
      </c>
      <c r="IY63" s="13">
        <f>SUM(IY59:IY62)/4</f>
        <v>127.825</v>
      </c>
      <c r="IZ63" s="13">
        <f>SUM(IZ59:IZ62)/4</f>
        <v>130.22499999999999</v>
      </c>
      <c r="JB63" s="5"/>
    </row>
    <row r="64" spans="2:262" ht="15.75" x14ac:dyDescent="0.25">
      <c r="B64" s="22"/>
      <c r="C64" s="12" t="s">
        <v>363</v>
      </c>
      <c r="E64" s="13">
        <f>SUM(E59:E63)/5</f>
        <v>417.53999999999996</v>
      </c>
      <c r="F64" s="13">
        <f t="shared" ref="F64:H64" si="54">SUM(F59:F63)/5</f>
        <v>436.34000000000003</v>
      </c>
      <c r="G64" s="13">
        <f t="shared" si="54"/>
        <v>397.14</v>
      </c>
      <c r="H64" s="13">
        <f t="shared" si="54"/>
        <v>403.21999999999991</v>
      </c>
      <c r="I64" s="23"/>
      <c r="L64" s="22"/>
      <c r="M64" s="12" t="s">
        <v>350</v>
      </c>
      <c r="O64" s="13">
        <f>SUM(O59:O63)/5</f>
        <v>314.86</v>
      </c>
      <c r="P64" s="13">
        <f t="shared" ref="P64:R64" si="55">SUM(P59:P63)/5</f>
        <v>319.03999999999996</v>
      </c>
      <c r="Q64" s="13">
        <f t="shared" si="55"/>
        <v>310.10000000000002</v>
      </c>
      <c r="R64" s="13">
        <f t="shared" si="55"/>
        <v>312.32000000000005</v>
      </c>
      <c r="S64" s="23"/>
      <c r="V64" s="22"/>
      <c r="W64" s="12" t="s">
        <v>337</v>
      </c>
      <c r="Y64" s="13">
        <f>SUM(Y59:Y63)/5</f>
        <v>218.76</v>
      </c>
      <c r="Z64" s="13">
        <f t="shared" ref="Z64:AB64" si="56">SUM(Z59:Z63)/5</f>
        <v>223.35999999999999</v>
      </c>
      <c r="AA64" s="13">
        <f t="shared" si="56"/>
        <v>212.85999999999999</v>
      </c>
      <c r="AB64" s="13">
        <f t="shared" si="56"/>
        <v>211.8</v>
      </c>
      <c r="AC64" s="23"/>
      <c r="AF64" s="22"/>
      <c r="AG64" s="28"/>
      <c r="AI64" s="11"/>
      <c r="AJ64" s="13"/>
      <c r="AK64" s="13"/>
      <c r="AL64" s="13"/>
      <c r="AM64" s="23"/>
      <c r="AP64" s="22"/>
      <c r="AQ64" s="12" t="s">
        <v>311</v>
      </c>
      <c r="AS64" s="13">
        <f>SUM(AS60:AS63)/4</f>
        <v>291.02499999999998</v>
      </c>
      <c r="AT64" s="13">
        <f t="shared" ref="AT64:AV64" si="57">SUM(AT60:AT63)/4</f>
        <v>291.52500000000003</v>
      </c>
      <c r="AU64" s="13">
        <f t="shared" si="57"/>
        <v>290.47500000000002</v>
      </c>
      <c r="AV64" s="13">
        <f t="shared" si="57"/>
        <v>287.82499999999999</v>
      </c>
      <c r="AW64" s="23"/>
      <c r="AZ64" s="22"/>
      <c r="BA64" s="12" t="s">
        <v>298</v>
      </c>
      <c r="BC64" s="13">
        <f>SUM(BC60:BC63)/4</f>
        <v>243.52500000000001</v>
      </c>
      <c r="BD64" s="13">
        <f t="shared" ref="BD64:BF64" si="58">SUM(BD60:BD63)/4</f>
        <v>238.6</v>
      </c>
      <c r="BE64" s="13">
        <f t="shared" si="58"/>
        <v>247.95</v>
      </c>
      <c r="BF64" s="13">
        <f t="shared" si="58"/>
        <v>242.77499999999998</v>
      </c>
      <c r="BG64" s="23"/>
      <c r="BJ64" s="22"/>
      <c r="BK64" s="12" t="s">
        <v>285</v>
      </c>
      <c r="BM64" s="13">
        <f>SUM(BM59:BM63)/5</f>
        <v>227</v>
      </c>
      <c r="BN64" s="13">
        <f t="shared" ref="BN64:BP64" si="59">SUM(BN59:BN63)/5</f>
        <v>221.9</v>
      </c>
      <c r="BO64" s="13">
        <f t="shared" si="59"/>
        <v>231.6</v>
      </c>
      <c r="BP64" s="13">
        <f t="shared" si="59"/>
        <v>213.71999999999997</v>
      </c>
      <c r="BQ64" s="23"/>
      <c r="BT64" s="22"/>
      <c r="BU64" s="12" t="s">
        <v>271</v>
      </c>
      <c r="BW64" s="13">
        <f>SUM(BW59:BW63)/5</f>
        <v>268.80000000000007</v>
      </c>
      <c r="BX64" s="13">
        <f>SUM(BX59:BX63)/5</f>
        <v>262.65999999999997</v>
      </c>
      <c r="BY64" s="13">
        <f>SUM(BY59:BY63)/5</f>
        <v>274.39999999999998</v>
      </c>
      <c r="BZ64" s="13">
        <f>SUM(BZ59:BZ63)/5</f>
        <v>254.32</v>
      </c>
      <c r="CA64" s="23"/>
      <c r="CD64" s="22"/>
      <c r="CE64" s="28"/>
      <c r="CG64" s="11"/>
      <c r="CH64" s="11"/>
      <c r="CI64" s="11"/>
      <c r="CJ64" s="11"/>
      <c r="CK64" s="23"/>
      <c r="CN64" s="22"/>
      <c r="CO64" s="28"/>
      <c r="CQ64" s="11"/>
      <c r="CR64" s="11"/>
      <c r="CS64" s="11"/>
      <c r="CT64" s="11"/>
      <c r="CU64" s="23"/>
      <c r="CX64" s="22"/>
      <c r="CY64" s="12" t="s">
        <v>231</v>
      </c>
      <c r="DA64" s="13">
        <f>SUM(DA60:DA63)/4</f>
        <v>387.67499999999995</v>
      </c>
      <c r="DB64" s="13">
        <f>SUM(DB60:DB63)/4</f>
        <v>381.55000000000007</v>
      </c>
      <c r="DC64" s="13">
        <f>SUM(DC60:DC63)/4</f>
        <v>393.17499999999995</v>
      </c>
      <c r="DD64" s="13">
        <f>SUM(DD60:DD63)/4</f>
        <v>378.95</v>
      </c>
      <c r="DE64" s="23"/>
      <c r="DH64" s="22"/>
      <c r="DI64" s="12" t="s">
        <v>220</v>
      </c>
      <c r="DK64" s="13">
        <f>SUM(DK59:DK63)/5</f>
        <v>387.52</v>
      </c>
      <c r="DL64" s="13">
        <f>SUM(DL59:DL63)/5</f>
        <v>381.19999999999993</v>
      </c>
      <c r="DM64" s="13">
        <f>SUM(DM59:DM63)/5</f>
        <v>393.26000000000005</v>
      </c>
      <c r="DN64" s="13">
        <f>SUM(DN59:DN63)/5</f>
        <v>377.25999999999993</v>
      </c>
      <c r="DO64" s="23"/>
      <c r="DR64" s="22"/>
      <c r="DS64" s="12" t="s">
        <v>207</v>
      </c>
      <c r="DU64" s="13">
        <f>SUM(DU59:DU63)/5</f>
        <v>283.89999999999998</v>
      </c>
      <c r="DV64" s="13">
        <f>SUM(DV59:DV63)/5</f>
        <v>280.21999999999997</v>
      </c>
      <c r="DW64" s="13">
        <f>SUM(DW59:DW63)/5</f>
        <v>287.23999999999995</v>
      </c>
      <c r="DX64" s="13">
        <f>SUM(DX59:DX63)/5</f>
        <v>271.98</v>
      </c>
      <c r="DY64" s="23"/>
      <c r="EB64" s="5"/>
      <c r="EC64" s="12" t="s">
        <v>192</v>
      </c>
      <c r="EE64" s="13">
        <f>SUM(EE59:EE63)/5</f>
        <v>279</v>
      </c>
      <c r="EF64" s="13">
        <f>SUM(EF59:EF63)/5</f>
        <v>275.7</v>
      </c>
      <c r="EG64" s="13">
        <f>SUM(EG59:EG63)/5</f>
        <v>282</v>
      </c>
      <c r="EH64" s="13">
        <f>SUM(EH59:EH63)/5</f>
        <v>266.65999999999997</v>
      </c>
      <c r="EJ64" s="5"/>
      <c r="EL64" s="5"/>
      <c r="EM64" s="15"/>
      <c r="EO64" s="16"/>
      <c r="EP64" s="16"/>
      <c r="EQ64" s="16"/>
      <c r="ER64" s="16"/>
      <c r="ET64" s="5"/>
      <c r="EV64" s="5"/>
      <c r="EW64" s="12" t="s">
        <v>168</v>
      </c>
      <c r="EX64" s="2"/>
      <c r="EY64" s="13">
        <f>SUM(EY60:EY63)/4</f>
        <v>293.72499999999997</v>
      </c>
      <c r="EZ64" s="13">
        <f>SUM(EZ60:EZ63)/4</f>
        <v>292.14999999999998</v>
      </c>
      <c r="FA64" s="13">
        <f>SUM(FA60:FA63)/4</f>
        <v>295.17500000000001</v>
      </c>
      <c r="FB64" s="13">
        <f>SUM(FB60:FB63)/4</f>
        <v>279.67500000000001</v>
      </c>
      <c r="FD64" s="5"/>
      <c r="FF64" s="5"/>
      <c r="FG64" s="12" t="s">
        <v>155</v>
      </c>
      <c r="FH64" s="2"/>
      <c r="FI64" s="13">
        <f>SUM(FI60:FI63)/4</f>
        <v>311.32499999999999</v>
      </c>
      <c r="FJ64" s="13">
        <f>SUM(FJ60:FJ63)/4</f>
        <v>305.5</v>
      </c>
      <c r="FK64" s="13">
        <f>SUM(FK60:FK63)/4</f>
        <v>316.60000000000002</v>
      </c>
      <c r="FL64" s="13">
        <f>SUM(FL60:FL63)/4</f>
        <v>303.82499999999999</v>
      </c>
      <c r="FN64" s="5"/>
      <c r="FP64" s="5"/>
      <c r="FQ64" s="12" t="s">
        <v>10</v>
      </c>
      <c r="FR64" s="2"/>
      <c r="FS64" s="13">
        <f>SUM(FS59:FS63)/5</f>
        <v>257.5</v>
      </c>
      <c r="FT64" s="13">
        <f>SUM(FT59:FT63)/5</f>
        <v>254.06</v>
      </c>
      <c r="FU64" s="13">
        <f>SUM(FU59:FU63)/5</f>
        <v>260.66000000000003</v>
      </c>
      <c r="FV64" s="13">
        <f>SUM(FV59:FV63)/5</f>
        <v>252.2</v>
      </c>
      <c r="FX64" s="5"/>
      <c r="FZ64" s="5"/>
      <c r="GA64" s="12" t="s">
        <v>32</v>
      </c>
      <c r="GB64" s="2"/>
      <c r="GC64" s="13">
        <f>SUM(GC59:GC63)/5</f>
        <v>201.83999999999997</v>
      </c>
      <c r="GD64" s="13">
        <f>SUM(GD59:GD63)/5</f>
        <v>194.9</v>
      </c>
      <c r="GE64" s="13">
        <f>SUM(GE59:GE63)/5</f>
        <v>208.17999999999998</v>
      </c>
      <c r="GF64" s="13">
        <f>SUM(GF59:GF63)/5</f>
        <v>197.42000000000002</v>
      </c>
      <c r="GH64" s="5"/>
      <c r="GJ64" s="5"/>
      <c r="GR64" s="5"/>
      <c r="GS64" s="5"/>
      <c r="HA64" s="5"/>
      <c r="HB64" s="5"/>
      <c r="HJ64" s="5"/>
      <c r="HK64" s="5"/>
      <c r="HR64" s="5"/>
      <c r="HT64" s="5"/>
      <c r="IA64" s="5"/>
      <c r="IC64" s="5"/>
      <c r="IJ64" s="5"/>
      <c r="IL64" s="5"/>
      <c r="IM64" s="9">
        <v>35674</v>
      </c>
      <c r="IO64" s="10">
        <v>135.1</v>
      </c>
      <c r="IP64" s="11">
        <v>134.19999999999999</v>
      </c>
      <c r="IQ64" s="11">
        <v>140.1</v>
      </c>
      <c r="IS64" s="5"/>
      <c r="IU64" s="5"/>
      <c r="JB64" s="5"/>
    </row>
    <row r="65" spans="2:262" x14ac:dyDescent="0.2">
      <c r="B65" s="22"/>
      <c r="C65" s="28"/>
      <c r="E65" s="11"/>
      <c r="F65" s="11"/>
      <c r="G65" s="11"/>
      <c r="H65" s="11"/>
      <c r="I65" s="23"/>
      <c r="L65" s="22"/>
      <c r="M65" s="28"/>
      <c r="O65" s="11"/>
      <c r="P65" s="11"/>
      <c r="Q65" s="11"/>
      <c r="R65" s="11"/>
      <c r="S65" s="23"/>
      <c r="V65" s="22"/>
      <c r="W65" s="28"/>
      <c r="Y65" s="11"/>
      <c r="Z65" s="11"/>
      <c r="AA65" s="11"/>
      <c r="AB65" s="11"/>
      <c r="AC65" s="23"/>
      <c r="AF65" s="22"/>
      <c r="AG65" s="28">
        <v>43710</v>
      </c>
      <c r="AI65" s="11">
        <v>268.39999999999998</v>
      </c>
      <c r="AJ65" s="11">
        <v>269.7</v>
      </c>
      <c r="AK65" s="11">
        <v>266.8</v>
      </c>
      <c r="AL65" s="11">
        <v>261.10000000000002</v>
      </c>
      <c r="AM65" s="23"/>
      <c r="AP65" s="22"/>
      <c r="AQ65" s="28"/>
      <c r="AS65" s="11"/>
      <c r="AT65" s="11"/>
      <c r="AU65" s="11"/>
      <c r="AV65" s="11"/>
      <c r="AW65" s="23"/>
      <c r="AZ65" s="22"/>
      <c r="BA65" s="28"/>
      <c r="BC65" s="11"/>
      <c r="BD65" s="11"/>
      <c r="BE65" s="11"/>
      <c r="BF65" s="11"/>
      <c r="BG65" s="23"/>
      <c r="BJ65" s="22"/>
      <c r="BK65" s="28"/>
      <c r="BM65" s="11"/>
      <c r="BN65" s="11"/>
      <c r="BO65" s="11"/>
      <c r="BP65" s="11"/>
      <c r="BQ65" s="23"/>
      <c r="BT65" s="22"/>
      <c r="BU65" s="28"/>
      <c r="BW65" s="11"/>
      <c r="BX65" s="11"/>
      <c r="BY65" s="11"/>
      <c r="BZ65" s="11"/>
      <c r="CA65" s="23"/>
      <c r="CD65" s="22"/>
      <c r="CE65" s="28">
        <v>41883</v>
      </c>
      <c r="CG65" s="11">
        <v>362.9</v>
      </c>
      <c r="CH65" s="11">
        <v>363.4</v>
      </c>
      <c r="CI65" s="11">
        <v>362.5</v>
      </c>
      <c r="CJ65" s="11">
        <v>346.7</v>
      </c>
      <c r="CK65" s="23"/>
      <c r="CN65" s="22"/>
      <c r="CO65" s="28">
        <v>41519</v>
      </c>
      <c r="CQ65" s="11">
        <v>383.8</v>
      </c>
      <c r="CR65" s="11">
        <v>382.4</v>
      </c>
      <c r="CS65" s="11">
        <v>385.1</v>
      </c>
      <c r="CT65" s="11">
        <v>370.5</v>
      </c>
      <c r="CU65" s="23"/>
      <c r="CX65" s="22"/>
      <c r="CY65" s="24"/>
      <c r="DA65" s="11"/>
      <c r="DB65" s="11"/>
      <c r="DC65" s="11"/>
      <c r="DD65" s="11"/>
      <c r="DE65" s="23"/>
      <c r="DH65" s="22"/>
      <c r="DI65" s="24"/>
      <c r="DK65" s="11"/>
      <c r="DL65" s="11"/>
      <c r="DM65" s="11"/>
      <c r="DN65" s="11"/>
      <c r="DO65" s="23"/>
      <c r="DR65" s="22"/>
      <c r="DS65" s="24"/>
      <c r="DU65" s="11"/>
      <c r="DV65" s="11"/>
      <c r="DW65" s="11"/>
      <c r="DX65" s="11"/>
      <c r="DY65" s="23"/>
      <c r="EB65" s="5"/>
      <c r="EC65" s="15"/>
      <c r="EE65" s="16"/>
      <c r="EF65" s="16"/>
      <c r="EG65" s="16"/>
      <c r="EH65" s="16"/>
      <c r="EJ65" s="5"/>
      <c r="EL65" s="5"/>
      <c r="EM65" s="15">
        <v>39692</v>
      </c>
      <c r="EO65" s="16">
        <v>378.9</v>
      </c>
      <c r="EP65" s="16">
        <v>381.2</v>
      </c>
      <c r="EQ65" s="16">
        <v>376.9</v>
      </c>
      <c r="ER65" s="16">
        <v>363.7</v>
      </c>
      <c r="ET65" s="5"/>
      <c r="EV65" s="5"/>
      <c r="EW65" s="15"/>
      <c r="EY65" s="16"/>
      <c r="EZ65" s="16"/>
      <c r="FA65" s="16"/>
      <c r="FB65" s="16"/>
      <c r="FD65" s="5"/>
      <c r="FF65" s="5"/>
      <c r="FG65" s="15"/>
      <c r="FI65" s="16"/>
      <c r="FJ65" s="11"/>
      <c r="FK65" s="11"/>
      <c r="FL65" s="11"/>
      <c r="FN65" s="5"/>
      <c r="FP65" s="5"/>
      <c r="FQ65" s="9"/>
      <c r="FS65" s="10"/>
      <c r="FT65" s="11"/>
      <c r="FU65" s="11"/>
      <c r="FV65" s="11"/>
      <c r="FX65" s="5"/>
      <c r="FZ65" s="5"/>
      <c r="GA65" s="9"/>
      <c r="GC65" s="10"/>
      <c r="GD65" s="11"/>
      <c r="GE65" s="11"/>
      <c r="GF65" s="11"/>
      <c r="GH65" s="5"/>
      <c r="GJ65" s="5"/>
      <c r="GK65" s="9">
        <v>37865</v>
      </c>
      <c r="GM65" s="10">
        <v>188.1</v>
      </c>
      <c r="GN65" s="11">
        <v>181.7</v>
      </c>
      <c r="GO65" s="11">
        <v>194</v>
      </c>
      <c r="GP65" s="11">
        <v>183.7</v>
      </c>
      <c r="GR65" s="5"/>
      <c r="GS65" s="5"/>
      <c r="GT65" s="9">
        <v>37501</v>
      </c>
      <c r="GV65" s="10">
        <v>151.9</v>
      </c>
      <c r="GW65" s="11">
        <v>149.6</v>
      </c>
      <c r="GX65" s="11">
        <v>153.4</v>
      </c>
      <c r="GY65" s="11">
        <v>148.19999999999999</v>
      </c>
      <c r="HA65" s="5"/>
      <c r="HB65" s="5"/>
      <c r="HC65" s="9">
        <v>37137</v>
      </c>
      <c r="HE65" s="10">
        <v>151.19999999999999</v>
      </c>
      <c r="HF65" s="11">
        <v>145.6</v>
      </c>
      <c r="HG65" s="11">
        <v>154.69999999999999</v>
      </c>
      <c r="HH65" s="11">
        <v>151.1</v>
      </c>
      <c r="HJ65" s="5"/>
      <c r="HK65" s="5"/>
      <c r="HL65" s="9">
        <v>36773</v>
      </c>
      <c r="HN65" s="10">
        <v>161.1</v>
      </c>
      <c r="HO65" s="11">
        <v>156.80000000000001</v>
      </c>
      <c r="HP65" s="11">
        <v>165.6</v>
      </c>
      <c r="HR65" s="5"/>
      <c r="HT65" s="5"/>
      <c r="HU65" s="9">
        <v>36409</v>
      </c>
      <c r="HW65" s="10">
        <v>132.6</v>
      </c>
      <c r="HX65" s="11">
        <v>130.4</v>
      </c>
      <c r="HY65" s="11">
        <v>135.4</v>
      </c>
      <c r="IA65" s="5"/>
      <c r="IC65" s="5"/>
      <c r="ID65" s="9">
        <v>36045</v>
      </c>
      <c r="IF65" s="10">
        <v>110.4</v>
      </c>
      <c r="IG65" s="11">
        <v>107</v>
      </c>
      <c r="IH65" s="11">
        <v>115.1</v>
      </c>
      <c r="IJ65" s="5"/>
      <c r="IL65" s="5"/>
      <c r="IM65" s="9">
        <v>35681</v>
      </c>
      <c r="IO65" s="10">
        <v>136.1</v>
      </c>
      <c r="IP65" s="11">
        <v>134.5</v>
      </c>
      <c r="IQ65" s="11">
        <v>140.5</v>
      </c>
      <c r="IS65" s="5"/>
      <c r="IU65" s="5"/>
      <c r="IV65" s="9">
        <v>35310</v>
      </c>
      <c r="IX65" s="10">
        <v>127.7</v>
      </c>
      <c r="IY65" s="11">
        <v>127.1</v>
      </c>
      <c r="IZ65" s="11">
        <v>129.1</v>
      </c>
      <c r="JB65" s="5"/>
    </row>
    <row r="66" spans="2:262" x14ac:dyDescent="0.2">
      <c r="B66" s="22"/>
      <c r="C66" s="28">
        <v>44809</v>
      </c>
      <c r="E66" s="11">
        <v>383.8</v>
      </c>
      <c r="F66" s="11">
        <v>407.59999999999997</v>
      </c>
      <c r="G66" s="11">
        <v>357.90000000000003</v>
      </c>
      <c r="H66" s="11">
        <v>365.2</v>
      </c>
      <c r="I66" s="23"/>
      <c r="L66" s="22"/>
      <c r="M66" s="28">
        <v>44445</v>
      </c>
      <c r="O66" s="11">
        <v>322.7</v>
      </c>
      <c r="P66" s="11">
        <v>326.2</v>
      </c>
      <c r="Q66" s="11">
        <v>318.89999999999998</v>
      </c>
      <c r="R66" s="11">
        <v>320</v>
      </c>
      <c r="S66" s="23"/>
      <c r="V66" s="22"/>
      <c r="W66" s="28">
        <v>44081</v>
      </c>
      <c r="Y66" s="11">
        <v>222.7</v>
      </c>
      <c r="Z66" s="11">
        <v>226.3</v>
      </c>
      <c r="AA66" s="11">
        <v>218.1</v>
      </c>
      <c r="AB66" s="11">
        <v>217.5</v>
      </c>
      <c r="AC66" s="23"/>
      <c r="AF66" s="22"/>
      <c r="AG66" s="28">
        <f>AG65+7</f>
        <v>43717</v>
      </c>
      <c r="AI66" s="11">
        <v>266.39999999999998</v>
      </c>
      <c r="AJ66" s="11">
        <v>267.89999999999998</v>
      </c>
      <c r="AK66" s="11">
        <v>264.60000000000002</v>
      </c>
      <c r="AL66" s="11">
        <v>259.10000000000002</v>
      </c>
      <c r="AM66" s="23"/>
      <c r="AP66" s="22"/>
      <c r="AQ66" s="28">
        <v>43346</v>
      </c>
      <c r="AS66" s="11">
        <v>290</v>
      </c>
      <c r="AT66" s="11">
        <v>291.39999999999998</v>
      </c>
      <c r="AU66" s="11">
        <v>288.5</v>
      </c>
      <c r="AV66" s="11">
        <v>286.2</v>
      </c>
      <c r="AW66" s="23"/>
      <c r="AZ66" s="22"/>
      <c r="BA66" s="28">
        <v>42982</v>
      </c>
      <c r="BC66" s="11">
        <v>277.2</v>
      </c>
      <c r="BD66" s="11">
        <v>272.3</v>
      </c>
      <c r="BE66" s="11">
        <v>281.60000000000002</v>
      </c>
      <c r="BF66" s="11">
        <v>279.10000000000002</v>
      </c>
      <c r="BG66" s="23"/>
      <c r="BJ66" s="22"/>
      <c r="BK66" s="28">
        <v>42618</v>
      </c>
      <c r="BM66" s="11">
        <v>228.4</v>
      </c>
      <c r="BN66" s="11">
        <v>225.1</v>
      </c>
      <c r="BO66" s="11">
        <v>231.3</v>
      </c>
      <c r="BP66" s="11">
        <v>216.8</v>
      </c>
      <c r="BQ66" s="23"/>
      <c r="BT66" s="22"/>
      <c r="BU66" s="28">
        <v>42254</v>
      </c>
      <c r="BW66" s="11">
        <v>250.9</v>
      </c>
      <c r="BX66" s="11">
        <v>246.9</v>
      </c>
      <c r="BY66" s="11">
        <v>254.5</v>
      </c>
      <c r="BZ66" s="11">
        <v>234.8</v>
      </c>
      <c r="CA66" s="23"/>
      <c r="CD66" s="22"/>
      <c r="CE66" s="28">
        <f>CE65+7</f>
        <v>41890</v>
      </c>
      <c r="CG66" s="11">
        <v>362.8</v>
      </c>
      <c r="CH66" s="11">
        <v>363.4</v>
      </c>
      <c r="CI66" s="11">
        <v>362.3</v>
      </c>
      <c r="CJ66" s="11">
        <v>347.5</v>
      </c>
      <c r="CK66" s="23"/>
      <c r="CN66" s="22"/>
      <c r="CO66" s="28">
        <f>CO65+7</f>
        <v>41526</v>
      </c>
      <c r="CQ66" s="11">
        <v>383.6</v>
      </c>
      <c r="CR66" s="11">
        <v>381.2</v>
      </c>
      <c r="CS66" s="11">
        <v>385.8</v>
      </c>
      <c r="CT66" s="11">
        <v>371.2</v>
      </c>
      <c r="CU66" s="23"/>
      <c r="CX66" s="22"/>
      <c r="CY66" s="24">
        <v>41155</v>
      </c>
      <c r="DA66" s="11">
        <v>398.7</v>
      </c>
      <c r="DB66" s="11">
        <v>395.3</v>
      </c>
      <c r="DC66" s="11">
        <v>401.7</v>
      </c>
      <c r="DD66" s="11">
        <v>386.9</v>
      </c>
      <c r="DE66" s="23"/>
      <c r="DH66" s="22"/>
      <c r="DI66" s="24">
        <v>40791</v>
      </c>
      <c r="DK66" s="11">
        <v>385.8</v>
      </c>
      <c r="DL66" s="11">
        <v>381.6</v>
      </c>
      <c r="DM66" s="11">
        <v>389.5</v>
      </c>
      <c r="DN66" s="11">
        <v>373.7</v>
      </c>
      <c r="DO66" s="23"/>
      <c r="DR66" s="22"/>
      <c r="DS66" s="24">
        <v>40427</v>
      </c>
      <c r="DU66" s="11">
        <v>276.60000000000002</v>
      </c>
      <c r="DV66" s="11">
        <v>273</v>
      </c>
      <c r="DW66" s="11">
        <v>279.89999999999998</v>
      </c>
      <c r="DX66" s="11">
        <v>265.3</v>
      </c>
      <c r="DY66" s="23"/>
      <c r="EB66" s="5"/>
      <c r="EC66" s="15">
        <v>40063</v>
      </c>
      <c r="EE66" s="16">
        <v>281.10000000000002</v>
      </c>
      <c r="EF66" s="16">
        <v>276.8</v>
      </c>
      <c r="EG66" s="16">
        <v>285</v>
      </c>
      <c r="EH66" s="16">
        <v>267.89999999999998</v>
      </c>
      <c r="EJ66" s="5"/>
      <c r="EL66" s="5"/>
      <c r="EM66" s="15">
        <v>39699</v>
      </c>
      <c r="EO66" s="16">
        <v>376.6</v>
      </c>
      <c r="EP66" s="16">
        <v>378.8</v>
      </c>
      <c r="EQ66" s="16">
        <v>374.6</v>
      </c>
      <c r="ER66" s="16">
        <v>358.8</v>
      </c>
      <c r="ET66" s="5"/>
      <c r="EV66" s="5"/>
      <c r="EW66" s="15">
        <v>39328</v>
      </c>
      <c r="EY66" s="16">
        <v>286.10000000000002</v>
      </c>
      <c r="EZ66" s="16">
        <v>287.3</v>
      </c>
      <c r="FA66" s="16">
        <v>285</v>
      </c>
      <c r="FB66" s="16">
        <v>270.7</v>
      </c>
      <c r="FD66" s="5"/>
      <c r="FF66" s="5"/>
      <c r="FG66" s="15">
        <v>38964</v>
      </c>
      <c r="FI66" s="16">
        <v>293.89999999999998</v>
      </c>
      <c r="FJ66" s="11">
        <v>294.39999999999998</v>
      </c>
      <c r="FK66" s="11">
        <v>293.5</v>
      </c>
      <c r="FL66" s="11">
        <v>282.2</v>
      </c>
      <c r="FN66" s="5"/>
      <c r="FP66" s="5"/>
      <c r="FQ66" s="9">
        <v>38600</v>
      </c>
      <c r="FS66" s="10">
        <v>336.9</v>
      </c>
      <c r="FT66" s="11">
        <v>340.1</v>
      </c>
      <c r="FU66" s="11">
        <v>333.9</v>
      </c>
      <c r="FV66" s="11">
        <v>327.60000000000002</v>
      </c>
      <c r="FX66" s="5"/>
      <c r="FZ66" s="5"/>
      <c r="GA66" s="9">
        <v>38236</v>
      </c>
      <c r="GC66" s="10">
        <v>198.2</v>
      </c>
      <c r="GD66" s="11">
        <v>192.5</v>
      </c>
      <c r="GE66" s="11">
        <v>203.4</v>
      </c>
      <c r="GF66" s="11">
        <v>192.4</v>
      </c>
      <c r="GH66" s="5"/>
      <c r="GJ66" s="5"/>
      <c r="GK66" s="9">
        <v>37872</v>
      </c>
      <c r="GM66" s="10">
        <v>186.6</v>
      </c>
      <c r="GN66" s="11">
        <v>179.3</v>
      </c>
      <c r="GO66" s="11">
        <v>193.2</v>
      </c>
      <c r="GP66" s="11">
        <v>182.7</v>
      </c>
      <c r="GR66" s="5"/>
      <c r="GS66" s="5"/>
      <c r="GT66" s="9">
        <v>37508</v>
      </c>
      <c r="GV66" s="10">
        <v>151.69999999999999</v>
      </c>
      <c r="GW66" s="11">
        <v>149.4</v>
      </c>
      <c r="GX66" s="11">
        <v>153.19999999999999</v>
      </c>
      <c r="GY66" s="11">
        <v>148.30000000000001</v>
      </c>
      <c r="HA66" s="5"/>
      <c r="HB66" s="5"/>
      <c r="HC66" s="9">
        <v>37144</v>
      </c>
      <c r="HE66" s="10">
        <v>151.1</v>
      </c>
      <c r="HF66" s="11">
        <v>145.1</v>
      </c>
      <c r="HG66" s="11">
        <v>154.9</v>
      </c>
      <c r="HH66" s="11">
        <v>150.80000000000001</v>
      </c>
      <c r="HJ66" s="5"/>
      <c r="HK66" s="5"/>
      <c r="HL66" s="9">
        <v>36780</v>
      </c>
      <c r="HN66" s="10">
        <v>163.19999999999999</v>
      </c>
      <c r="HO66" s="11">
        <v>159.6</v>
      </c>
      <c r="HP66" s="11">
        <v>166.7</v>
      </c>
      <c r="HR66" s="5"/>
      <c r="HT66" s="5"/>
      <c r="HU66" s="9">
        <v>36416</v>
      </c>
      <c r="HW66" s="10">
        <v>134.19999999999999</v>
      </c>
      <c r="HX66" s="11">
        <v>132.4</v>
      </c>
      <c r="HY66" s="11">
        <v>136.4</v>
      </c>
      <c r="IA66" s="5"/>
      <c r="IC66" s="5"/>
      <c r="ID66" s="9">
        <v>36052</v>
      </c>
      <c r="IF66" s="10">
        <v>110.2</v>
      </c>
      <c r="IG66" s="11">
        <v>106.6</v>
      </c>
      <c r="IH66" s="11">
        <v>115</v>
      </c>
      <c r="IJ66" s="5"/>
      <c r="IL66" s="5"/>
      <c r="IM66" s="9">
        <v>35688</v>
      </c>
      <c r="IO66" s="10">
        <v>135.6</v>
      </c>
      <c r="IP66" s="11">
        <v>134.1</v>
      </c>
      <c r="IQ66" s="11">
        <v>139.9</v>
      </c>
      <c r="IS66" s="5"/>
      <c r="IU66" s="5"/>
      <c r="IV66" s="9">
        <v>35317</v>
      </c>
      <c r="IX66" s="10">
        <v>128</v>
      </c>
      <c r="IY66" s="11">
        <v>127.5</v>
      </c>
      <c r="IZ66" s="11">
        <v>129.19999999999999</v>
      </c>
      <c r="JB66" s="5"/>
    </row>
    <row r="67" spans="2:262" x14ac:dyDescent="0.2">
      <c r="B67" s="22"/>
      <c r="C67" s="28">
        <f>C66+7</f>
        <v>44816</v>
      </c>
      <c r="E67" s="11">
        <v>374</v>
      </c>
      <c r="F67" s="11">
        <v>394.8</v>
      </c>
      <c r="G67" s="11">
        <v>351.4</v>
      </c>
      <c r="H67" s="11">
        <v>356.9</v>
      </c>
      <c r="I67" s="23"/>
      <c r="L67" s="22"/>
      <c r="M67" s="28">
        <f>M66+7</f>
        <v>44452</v>
      </c>
      <c r="O67" s="11">
        <v>322.39999999999998</v>
      </c>
      <c r="P67" s="11">
        <v>325.60000000000002</v>
      </c>
      <c r="Q67" s="11">
        <v>318.8</v>
      </c>
      <c r="R67" s="11">
        <v>318.8</v>
      </c>
      <c r="S67" s="23"/>
      <c r="V67" s="22"/>
      <c r="W67" s="28">
        <f>W66+7</f>
        <v>44088</v>
      </c>
      <c r="Y67" s="11">
        <v>219.8</v>
      </c>
      <c r="Z67" s="11">
        <v>225.4</v>
      </c>
      <c r="AA67" s="11">
        <v>212.6</v>
      </c>
      <c r="AB67" s="11">
        <v>213.2</v>
      </c>
      <c r="AC67" s="23"/>
      <c r="AF67" s="22"/>
      <c r="AG67" s="28">
        <f>AG66+7</f>
        <v>43724</v>
      </c>
      <c r="AI67" s="11">
        <v>262.2</v>
      </c>
      <c r="AJ67" s="11">
        <v>266.2</v>
      </c>
      <c r="AK67" s="11">
        <v>257.60000000000002</v>
      </c>
      <c r="AL67" s="11">
        <v>254.7</v>
      </c>
      <c r="AM67" s="23"/>
      <c r="AP67" s="22"/>
      <c r="AQ67" s="28">
        <f>AQ66+7</f>
        <v>43353</v>
      </c>
      <c r="AS67" s="11">
        <v>291.10000000000002</v>
      </c>
      <c r="AT67" s="11">
        <v>293</v>
      </c>
      <c r="AU67" s="11">
        <v>289</v>
      </c>
      <c r="AV67" s="11">
        <v>287.2</v>
      </c>
      <c r="AW67" s="23"/>
      <c r="AZ67" s="22"/>
      <c r="BA67" s="28">
        <f>BA66+7</f>
        <v>42989</v>
      </c>
      <c r="BC67" s="11">
        <v>279.3</v>
      </c>
      <c r="BD67" s="11">
        <v>275.39999999999998</v>
      </c>
      <c r="BE67" s="11">
        <v>282.8</v>
      </c>
      <c r="BF67" s="11">
        <v>280.3</v>
      </c>
      <c r="BG67" s="23"/>
      <c r="BJ67" s="22"/>
      <c r="BK67" s="28">
        <f>BK66+7</f>
        <v>42625</v>
      </c>
      <c r="BM67" s="11">
        <v>225.9</v>
      </c>
      <c r="BN67" s="11">
        <v>221.8</v>
      </c>
      <c r="BO67" s="11">
        <v>229.5</v>
      </c>
      <c r="BP67" s="11">
        <v>214.7</v>
      </c>
      <c r="BQ67" s="23"/>
      <c r="BT67" s="22"/>
      <c r="BU67" s="28">
        <f>BU66+7</f>
        <v>42261</v>
      </c>
      <c r="BW67" s="11">
        <v>245.4</v>
      </c>
      <c r="BX67" s="11">
        <v>241.4</v>
      </c>
      <c r="BY67" s="11">
        <v>249.2</v>
      </c>
      <c r="BZ67" s="11">
        <v>228.9</v>
      </c>
      <c r="CA67" s="23"/>
      <c r="CD67" s="22"/>
      <c r="CE67" s="28">
        <f>CE66+7</f>
        <v>41897</v>
      </c>
      <c r="CG67" s="11">
        <v>360.2</v>
      </c>
      <c r="CH67" s="11">
        <v>359.8</v>
      </c>
      <c r="CI67" s="11">
        <v>360.7</v>
      </c>
      <c r="CJ67" s="11">
        <v>344.5</v>
      </c>
      <c r="CK67" s="23"/>
      <c r="CN67" s="22"/>
      <c r="CO67" s="28">
        <f>CO66+7</f>
        <v>41533</v>
      </c>
      <c r="CQ67" s="11">
        <v>381.2</v>
      </c>
      <c r="CR67" s="11">
        <v>379.6</v>
      </c>
      <c r="CS67" s="11">
        <v>382.7</v>
      </c>
      <c r="CT67" s="11">
        <v>367.2</v>
      </c>
      <c r="CU67" s="23"/>
      <c r="CX67" s="22"/>
      <c r="CY67" s="24">
        <f>CY66+7</f>
        <v>41162</v>
      </c>
      <c r="DA67" s="11">
        <v>400.1</v>
      </c>
      <c r="DB67" s="11">
        <v>398.6</v>
      </c>
      <c r="DC67" s="11">
        <v>401.4</v>
      </c>
      <c r="DD67" s="11">
        <v>389.5</v>
      </c>
      <c r="DE67" s="23"/>
      <c r="DH67" s="22"/>
      <c r="DI67" s="24">
        <v>40798</v>
      </c>
      <c r="DK67" s="11">
        <v>386.1</v>
      </c>
      <c r="DL67" s="11">
        <v>382</v>
      </c>
      <c r="DM67" s="11">
        <v>389.8</v>
      </c>
      <c r="DN67" s="11">
        <v>373.5</v>
      </c>
      <c r="DO67" s="23"/>
      <c r="DR67" s="22"/>
      <c r="DS67" s="24">
        <v>40434</v>
      </c>
      <c r="DU67" s="11">
        <v>277.60000000000002</v>
      </c>
      <c r="DV67" s="11">
        <v>276.2</v>
      </c>
      <c r="DW67" s="11">
        <v>279</v>
      </c>
      <c r="DX67" s="11">
        <v>264.89999999999998</v>
      </c>
      <c r="DY67" s="23"/>
      <c r="EB67" s="5"/>
      <c r="EC67" s="15">
        <v>40070</v>
      </c>
      <c r="EE67" s="16">
        <v>279.60000000000002</v>
      </c>
      <c r="EF67" s="16">
        <v>275.39999999999998</v>
      </c>
      <c r="EG67" s="16">
        <v>283.5</v>
      </c>
      <c r="EH67" s="16">
        <v>263.3</v>
      </c>
      <c r="EJ67" s="5"/>
      <c r="EL67" s="5"/>
      <c r="EM67" s="15">
        <v>39706</v>
      </c>
      <c r="EO67" s="16">
        <v>379</v>
      </c>
      <c r="EP67" s="16">
        <v>384.4</v>
      </c>
      <c r="EQ67" s="16">
        <v>374</v>
      </c>
      <c r="ER67" s="16">
        <v>364.4</v>
      </c>
      <c r="ET67" s="5"/>
      <c r="EV67" s="5"/>
      <c r="EW67" s="15">
        <v>39335</v>
      </c>
      <c r="EY67" s="16">
        <v>285.8</v>
      </c>
      <c r="EZ67" s="16">
        <v>287.5</v>
      </c>
      <c r="FA67" s="16">
        <v>284.3</v>
      </c>
      <c r="FB67" s="16">
        <v>270.3</v>
      </c>
      <c r="FD67" s="5"/>
      <c r="FF67" s="5"/>
      <c r="FG67" s="15">
        <v>38971</v>
      </c>
      <c r="FI67" s="16">
        <v>284.5</v>
      </c>
      <c r="FJ67" s="11">
        <v>287.5</v>
      </c>
      <c r="FK67" s="11">
        <v>281.7</v>
      </c>
      <c r="FL67" s="11">
        <v>272.3</v>
      </c>
      <c r="FN67" s="5"/>
      <c r="FP67" s="5"/>
      <c r="FQ67" s="9">
        <v>38607</v>
      </c>
      <c r="FS67" s="10">
        <v>330</v>
      </c>
      <c r="FT67" s="11">
        <v>332.5</v>
      </c>
      <c r="FU67" s="11">
        <v>327.8</v>
      </c>
      <c r="FV67" s="11">
        <v>318.8</v>
      </c>
      <c r="FX67" s="5"/>
      <c r="FZ67" s="5"/>
      <c r="GA67" s="9">
        <v>38243</v>
      </c>
      <c r="GC67" s="10">
        <v>197.2</v>
      </c>
      <c r="GD67" s="11">
        <v>191.7</v>
      </c>
      <c r="GE67" s="11">
        <v>202.2</v>
      </c>
      <c r="GF67" s="11">
        <v>191.2</v>
      </c>
      <c r="GH67" s="5"/>
      <c r="GJ67" s="5"/>
      <c r="GK67" s="9">
        <v>37879</v>
      </c>
      <c r="GM67" s="10">
        <v>185.1</v>
      </c>
      <c r="GN67" s="11">
        <v>177.5</v>
      </c>
      <c r="GO67" s="11">
        <v>191.9</v>
      </c>
      <c r="GP67" s="11">
        <v>180.7</v>
      </c>
      <c r="GR67" s="5"/>
      <c r="GS67" s="5"/>
      <c r="GT67" s="9">
        <v>37515</v>
      </c>
      <c r="GV67" s="10">
        <v>151.80000000000001</v>
      </c>
      <c r="GW67" s="11">
        <v>149.5</v>
      </c>
      <c r="GX67" s="11">
        <v>153.30000000000001</v>
      </c>
      <c r="GY67" s="11">
        <v>148.19999999999999</v>
      </c>
      <c r="HA67" s="5"/>
      <c r="HB67" s="5"/>
      <c r="HC67" s="9">
        <v>37151</v>
      </c>
      <c r="HE67" s="10">
        <v>151.4</v>
      </c>
      <c r="HF67" s="11">
        <v>146.6</v>
      </c>
      <c r="HG67" s="11">
        <v>154.6</v>
      </c>
      <c r="HH67" s="11">
        <v>150.19999999999999</v>
      </c>
      <c r="HJ67" s="5"/>
      <c r="HK67" s="5"/>
      <c r="HL67" s="9">
        <v>36787</v>
      </c>
      <c r="HN67" s="10">
        <v>163.1</v>
      </c>
      <c r="HO67" s="11">
        <v>160.19999999999999</v>
      </c>
      <c r="HP67" s="11">
        <v>166.6</v>
      </c>
      <c r="HR67" s="5"/>
      <c r="HT67" s="5"/>
      <c r="HU67" s="9">
        <v>36423</v>
      </c>
      <c r="HW67" s="10">
        <v>136.5</v>
      </c>
      <c r="HX67" s="11">
        <v>134</v>
      </c>
      <c r="HY67" s="11">
        <v>139.19999999999999</v>
      </c>
      <c r="IA67" s="5"/>
      <c r="IC67" s="5"/>
      <c r="ID67" s="9">
        <v>36059</v>
      </c>
      <c r="IF67" s="10">
        <v>110.3</v>
      </c>
      <c r="IG67" s="11">
        <v>106.9</v>
      </c>
      <c r="IH67" s="11">
        <v>115</v>
      </c>
      <c r="IJ67" s="5"/>
      <c r="IL67" s="5"/>
      <c r="IM67" s="9">
        <v>35695</v>
      </c>
      <c r="IO67" s="10">
        <v>135</v>
      </c>
      <c r="IP67" s="11">
        <v>133.80000000000001</v>
      </c>
      <c r="IQ67" s="11">
        <v>138.19999999999999</v>
      </c>
      <c r="IS67" s="5"/>
      <c r="IU67" s="5"/>
      <c r="IV67" s="9">
        <v>35324</v>
      </c>
      <c r="IX67" s="10">
        <v>128.30000000000001</v>
      </c>
      <c r="IY67" s="11">
        <v>127.9</v>
      </c>
      <c r="IZ67" s="11">
        <v>129.30000000000001</v>
      </c>
      <c r="JB67" s="5"/>
    </row>
    <row r="68" spans="2:262" x14ac:dyDescent="0.2">
      <c r="B68" s="22"/>
      <c r="C68" s="28">
        <f>C67+7</f>
        <v>44823</v>
      </c>
      <c r="E68" s="11">
        <v>363.7</v>
      </c>
      <c r="F68" s="11">
        <v>383.70000000000005</v>
      </c>
      <c r="G68" s="11">
        <v>341.9</v>
      </c>
      <c r="H68" s="11">
        <v>347.1</v>
      </c>
      <c r="I68" s="23"/>
      <c r="L68" s="22"/>
      <c r="M68" s="28">
        <f>M67+7</f>
        <v>44459</v>
      </c>
      <c r="O68" s="11">
        <v>322.60000000000002</v>
      </c>
      <c r="P68" s="11">
        <v>325.60000000000002</v>
      </c>
      <c r="Q68" s="11">
        <v>319.3</v>
      </c>
      <c r="R68" s="11">
        <v>319.60000000000002</v>
      </c>
      <c r="S68" s="23"/>
      <c r="V68" s="22"/>
      <c r="W68" s="28">
        <f>W67+7</f>
        <v>44095</v>
      </c>
      <c r="Y68" s="11">
        <v>217.9</v>
      </c>
      <c r="Z68" s="11">
        <v>224.4</v>
      </c>
      <c r="AA68" s="11">
        <v>209.5</v>
      </c>
      <c r="AB68" s="11">
        <v>210.7</v>
      </c>
      <c r="AC68" s="23"/>
      <c r="AF68" s="22"/>
      <c r="AG68" s="28">
        <f>AG67+7</f>
        <v>43731</v>
      </c>
      <c r="AI68" s="11">
        <v>265.89999999999998</v>
      </c>
      <c r="AJ68" s="11">
        <v>270.7</v>
      </c>
      <c r="AK68" s="11">
        <v>260.3</v>
      </c>
      <c r="AL68" s="11">
        <v>258.10000000000002</v>
      </c>
      <c r="AM68" s="23"/>
      <c r="AP68" s="22"/>
      <c r="AQ68" s="28">
        <f>AQ67+7</f>
        <v>43360</v>
      </c>
      <c r="AS68" s="11">
        <v>291.8</v>
      </c>
      <c r="AT68" s="11">
        <v>292.60000000000002</v>
      </c>
      <c r="AU68" s="11">
        <v>291</v>
      </c>
      <c r="AV68" s="11">
        <v>288.10000000000002</v>
      </c>
      <c r="AW68" s="23"/>
      <c r="AZ68" s="22"/>
      <c r="BA68" s="28">
        <f>BA67+7</f>
        <v>42996</v>
      </c>
      <c r="BC68" s="11">
        <v>275.3</v>
      </c>
      <c r="BD68" s="11">
        <v>271</v>
      </c>
      <c r="BE68" s="11">
        <v>279.2</v>
      </c>
      <c r="BF68" s="11">
        <v>276.3</v>
      </c>
      <c r="BG68" s="23"/>
      <c r="BJ68" s="22"/>
      <c r="BK68" s="28">
        <f>BK67+7</f>
        <v>42632</v>
      </c>
      <c r="BM68" s="11">
        <v>226</v>
      </c>
      <c r="BN68" s="11">
        <v>221.5</v>
      </c>
      <c r="BO68" s="11">
        <v>230.1</v>
      </c>
      <c r="BP68" s="11">
        <v>215.6</v>
      </c>
      <c r="BQ68" s="23"/>
      <c r="BT68" s="22"/>
      <c r="BU68" s="28">
        <f>BU67+7</f>
        <v>42268</v>
      </c>
      <c r="BW68" s="11">
        <v>242.1</v>
      </c>
      <c r="BX68" s="11">
        <v>238.2</v>
      </c>
      <c r="BY68" s="11">
        <v>245.7</v>
      </c>
      <c r="BZ68" s="11">
        <v>224.1</v>
      </c>
      <c r="CA68" s="23"/>
      <c r="CD68" s="22"/>
      <c r="CE68" s="28">
        <f>CE67+7</f>
        <v>41904</v>
      </c>
      <c r="CG68" s="11">
        <v>354.8</v>
      </c>
      <c r="CH68" s="11">
        <v>356.4</v>
      </c>
      <c r="CI68" s="11">
        <v>353.4</v>
      </c>
      <c r="CJ68" s="11">
        <v>338.2</v>
      </c>
      <c r="CK68" s="23"/>
      <c r="CN68" s="22"/>
      <c r="CO68" s="28">
        <f>CO67+7</f>
        <v>41540</v>
      </c>
      <c r="CQ68" s="11">
        <v>375.5</v>
      </c>
      <c r="CR68" s="11">
        <v>375.1</v>
      </c>
      <c r="CS68" s="11">
        <v>375.9</v>
      </c>
      <c r="CT68" s="11">
        <v>358.4</v>
      </c>
      <c r="CU68" s="23"/>
      <c r="CX68" s="22"/>
      <c r="CY68" s="24">
        <f>CY67+7</f>
        <v>41169</v>
      </c>
      <c r="DA68" s="11">
        <v>411.8</v>
      </c>
      <c r="DB68" s="11">
        <v>410.1</v>
      </c>
      <c r="DC68" s="11">
        <v>413.4</v>
      </c>
      <c r="DD68" s="11">
        <v>399</v>
      </c>
      <c r="DE68" s="23"/>
      <c r="DH68" s="22"/>
      <c r="DI68" s="24">
        <v>40805</v>
      </c>
      <c r="DK68" s="11">
        <v>382.2</v>
      </c>
      <c r="DL68" s="11">
        <v>377</v>
      </c>
      <c r="DM68" s="11">
        <v>386.9</v>
      </c>
      <c r="DN68" s="11">
        <v>369.2</v>
      </c>
      <c r="DO68" s="23"/>
      <c r="DR68" s="22"/>
      <c r="DS68" s="24">
        <v>40441</v>
      </c>
      <c r="DU68" s="11">
        <v>276.2</v>
      </c>
      <c r="DV68" s="11">
        <v>274</v>
      </c>
      <c r="DW68" s="11">
        <v>278.3</v>
      </c>
      <c r="DX68" s="11">
        <v>264.5</v>
      </c>
      <c r="DY68" s="23"/>
      <c r="EB68" s="5"/>
      <c r="EC68" s="15">
        <v>40077</v>
      </c>
      <c r="EE68" s="16">
        <v>277.3</v>
      </c>
      <c r="EF68" s="16">
        <v>272.7</v>
      </c>
      <c r="EG68" s="16">
        <v>281.5</v>
      </c>
      <c r="EH68" s="16">
        <v>261.8</v>
      </c>
      <c r="EJ68" s="5"/>
      <c r="EL68" s="5"/>
      <c r="EM68" s="15">
        <v>39713</v>
      </c>
      <c r="EO68" s="16">
        <v>377.1</v>
      </c>
      <c r="EP68" s="16">
        <v>378</v>
      </c>
      <c r="EQ68" s="16">
        <v>376.3</v>
      </c>
      <c r="ER68" s="16">
        <v>362.9</v>
      </c>
      <c r="ET68" s="5"/>
      <c r="EV68" s="5"/>
      <c r="EW68" s="15">
        <v>39342</v>
      </c>
      <c r="EY68" s="16">
        <v>286.3</v>
      </c>
      <c r="EZ68" s="16">
        <v>288.89999999999998</v>
      </c>
      <c r="FA68" s="16">
        <v>283.8</v>
      </c>
      <c r="FB68" s="16">
        <v>269.7</v>
      </c>
      <c r="FD68" s="5"/>
      <c r="FF68" s="5"/>
      <c r="FG68" s="15">
        <v>38978</v>
      </c>
      <c r="FI68" s="16">
        <v>274.5</v>
      </c>
      <c r="FJ68" s="11">
        <v>279.3</v>
      </c>
      <c r="FK68" s="11">
        <v>270.2</v>
      </c>
      <c r="FL68" s="11">
        <v>260.7</v>
      </c>
      <c r="FN68" s="5"/>
      <c r="FP68" s="5"/>
      <c r="FQ68" s="9">
        <v>38614</v>
      </c>
      <c r="FS68" s="10">
        <v>302</v>
      </c>
      <c r="FT68" s="11">
        <v>297</v>
      </c>
      <c r="FU68" s="11">
        <v>306.5</v>
      </c>
      <c r="FV68" s="11">
        <v>299.7</v>
      </c>
      <c r="FX68" s="5"/>
      <c r="FZ68" s="5"/>
      <c r="GA68" s="9">
        <v>38250</v>
      </c>
      <c r="GC68" s="10">
        <v>197.3</v>
      </c>
      <c r="GD68" s="11">
        <v>193.7</v>
      </c>
      <c r="GE68" s="11">
        <v>200.7</v>
      </c>
      <c r="GF68" s="11">
        <v>189.5</v>
      </c>
      <c r="GH68" s="5"/>
      <c r="GJ68" s="5"/>
      <c r="GK68" s="9">
        <v>37886</v>
      </c>
      <c r="GM68" s="10">
        <v>182.6</v>
      </c>
      <c r="GN68" s="11">
        <v>175.9</v>
      </c>
      <c r="GO68" s="11">
        <v>188.8</v>
      </c>
      <c r="GP68" s="11">
        <v>177.4</v>
      </c>
      <c r="GR68" s="5"/>
      <c r="GS68" s="5"/>
      <c r="GT68" s="9">
        <v>37522</v>
      </c>
      <c r="GV68" s="10">
        <v>152</v>
      </c>
      <c r="GW68" s="11">
        <v>150.19999999999999</v>
      </c>
      <c r="GX68" s="11">
        <v>153.1</v>
      </c>
      <c r="GY68" s="11">
        <v>148.30000000000001</v>
      </c>
      <c r="HA68" s="5"/>
      <c r="HB68" s="5"/>
      <c r="HC68" s="9">
        <v>37158</v>
      </c>
      <c r="HE68" s="10">
        <v>151.1</v>
      </c>
      <c r="HF68" s="11">
        <v>146.6</v>
      </c>
      <c r="HG68" s="11">
        <v>153.9</v>
      </c>
      <c r="HH68" s="11">
        <v>149.19999999999999</v>
      </c>
      <c r="HJ68" s="5"/>
      <c r="HK68" s="5"/>
      <c r="HL68" s="9">
        <v>36794</v>
      </c>
      <c r="HN68" s="10">
        <v>163.30000000000001</v>
      </c>
      <c r="HO68" s="11">
        <v>161.4</v>
      </c>
      <c r="HP68" s="11">
        <v>166.4</v>
      </c>
      <c r="HR68" s="5"/>
      <c r="HT68" s="5"/>
      <c r="HU68" s="9">
        <v>36430</v>
      </c>
      <c r="HW68" s="10">
        <v>137.4</v>
      </c>
      <c r="HX68" s="11">
        <v>134.80000000000001</v>
      </c>
      <c r="HY68" s="11">
        <v>140.4</v>
      </c>
      <c r="IA68" s="5"/>
      <c r="IC68" s="5"/>
      <c r="ID68" s="9">
        <v>36066</v>
      </c>
      <c r="IF68" s="10">
        <v>111</v>
      </c>
      <c r="IG68" s="11">
        <v>107.8</v>
      </c>
      <c r="IH68" s="11">
        <v>115.3</v>
      </c>
      <c r="IJ68" s="5"/>
      <c r="IL68" s="5"/>
      <c r="IM68" s="9">
        <v>35702</v>
      </c>
      <c r="IO68" s="10">
        <v>134</v>
      </c>
      <c r="IP68" s="11">
        <v>133.1</v>
      </c>
      <c r="IQ68" s="11">
        <v>136.5</v>
      </c>
      <c r="IS68" s="5"/>
      <c r="IU68" s="5"/>
      <c r="IV68" s="9">
        <v>35331</v>
      </c>
      <c r="IX68" s="10">
        <v>128.5</v>
      </c>
      <c r="IY68" s="11">
        <v>128.1</v>
      </c>
      <c r="IZ68" s="11">
        <v>129.30000000000001</v>
      </c>
      <c r="JB68" s="5"/>
    </row>
    <row r="69" spans="2:262" ht="15.75" x14ac:dyDescent="0.25">
      <c r="B69" s="22"/>
      <c r="C69" s="28">
        <f>C68+7</f>
        <v>44830</v>
      </c>
      <c r="E69" s="11">
        <v>354.2</v>
      </c>
      <c r="F69" s="11">
        <v>375.5</v>
      </c>
      <c r="G69" s="11">
        <v>331</v>
      </c>
      <c r="H69" s="11">
        <v>336.1</v>
      </c>
      <c r="I69" s="23"/>
      <c r="L69" s="22"/>
      <c r="M69" s="28">
        <f>M68+7</f>
        <v>44466</v>
      </c>
      <c r="O69" s="11">
        <v>321.8</v>
      </c>
      <c r="P69" s="11">
        <v>325.10000000000002</v>
      </c>
      <c r="Q69" s="11">
        <v>318.10000000000002</v>
      </c>
      <c r="R69" s="11">
        <v>318.7</v>
      </c>
      <c r="S69" s="23"/>
      <c r="V69" s="22"/>
      <c r="W69" s="28">
        <f>W68+7</f>
        <v>44102</v>
      </c>
      <c r="Y69" s="11">
        <v>217</v>
      </c>
      <c r="Z69" s="11">
        <v>223.9</v>
      </c>
      <c r="AA69" s="11">
        <v>208.7</v>
      </c>
      <c r="AB69" s="11">
        <v>208.8</v>
      </c>
      <c r="AC69" s="23"/>
      <c r="AF69" s="22"/>
      <c r="AG69" s="28">
        <f>AG68+7</f>
        <v>43738</v>
      </c>
      <c r="AI69" s="11">
        <v>264.5</v>
      </c>
      <c r="AJ69" s="11">
        <v>269.3</v>
      </c>
      <c r="AK69" s="11">
        <v>259.10000000000002</v>
      </c>
      <c r="AL69" s="11">
        <v>256</v>
      </c>
      <c r="AM69" s="23"/>
      <c r="AP69" s="22"/>
      <c r="AQ69" s="28">
        <f>AQ68+7</f>
        <v>43367</v>
      </c>
      <c r="AS69" s="11">
        <v>290</v>
      </c>
      <c r="AT69" s="11">
        <v>291.7</v>
      </c>
      <c r="AU69" s="11">
        <v>288</v>
      </c>
      <c r="AV69" s="11">
        <v>285</v>
      </c>
      <c r="AW69" s="23"/>
      <c r="AZ69" s="22"/>
      <c r="BA69" s="28">
        <f>BA68+7</f>
        <v>43003</v>
      </c>
      <c r="BC69" s="11">
        <v>271</v>
      </c>
      <c r="BD69" s="11">
        <v>268.3</v>
      </c>
      <c r="BE69" s="11">
        <v>273.60000000000002</v>
      </c>
      <c r="BF69" s="11">
        <v>268.8</v>
      </c>
      <c r="BG69" s="23"/>
      <c r="BJ69" s="22"/>
      <c r="BK69" s="28">
        <f>BK68+7</f>
        <v>42639</v>
      </c>
      <c r="BM69" s="11">
        <v>226.3</v>
      </c>
      <c r="BN69" s="11">
        <v>221.4</v>
      </c>
      <c r="BO69" s="11">
        <v>230.8</v>
      </c>
      <c r="BP69" s="11">
        <v>215.8</v>
      </c>
      <c r="BQ69" s="23"/>
      <c r="BT69" s="22"/>
      <c r="BU69" s="28">
        <f>BU68+7</f>
        <v>42275</v>
      </c>
      <c r="BW69" s="11">
        <v>238.5</v>
      </c>
      <c r="BX69" s="11">
        <v>234.4</v>
      </c>
      <c r="BY69" s="11">
        <v>242.2</v>
      </c>
      <c r="BZ69" s="11">
        <v>220.1</v>
      </c>
      <c r="CA69" s="23"/>
      <c r="CD69" s="22"/>
      <c r="CE69" s="28">
        <f>CE68+7</f>
        <v>41911</v>
      </c>
      <c r="CG69" s="11">
        <v>353.8</v>
      </c>
      <c r="CH69" s="11">
        <v>354.9</v>
      </c>
      <c r="CI69" s="11">
        <v>352.8</v>
      </c>
      <c r="CJ69" s="11">
        <v>335.7</v>
      </c>
      <c r="CK69" s="23"/>
      <c r="CN69" s="22"/>
      <c r="CO69" s="28">
        <f>CO68+7</f>
        <v>41547</v>
      </c>
      <c r="CQ69" s="11">
        <v>368.2</v>
      </c>
      <c r="CR69" s="11">
        <v>368.2</v>
      </c>
      <c r="CS69" s="11">
        <v>368.3</v>
      </c>
      <c r="CT69" s="11">
        <v>352.3</v>
      </c>
      <c r="CU69" s="23"/>
      <c r="CX69" s="22"/>
      <c r="CY69" s="24">
        <f>CY68+7</f>
        <v>41176</v>
      </c>
      <c r="DA69" s="11">
        <v>406.7</v>
      </c>
      <c r="DB69" s="11">
        <v>406.5</v>
      </c>
      <c r="DC69" s="11">
        <v>406.8</v>
      </c>
      <c r="DD69" s="11">
        <v>393.8</v>
      </c>
      <c r="DE69" s="23"/>
      <c r="DH69" s="22"/>
      <c r="DI69" s="24">
        <v>40812</v>
      </c>
      <c r="DK69" s="11">
        <v>377.9</v>
      </c>
      <c r="DL69" s="11">
        <v>373.4</v>
      </c>
      <c r="DM69" s="11">
        <v>382.1</v>
      </c>
      <c r="DN69" s="11">
        <v>362.5</v>
      </c>
      <c r="DO69" s="23"/>
      <c r="DR69" s="22"/>
      <c r="DS69" s="24">
        <v>40448</v>
      </c>
      <c r="DU69" s="11">
        <v>276.60000000000002</v>
      </c>
      <c r="DV69" s="11">
        <v>274.10000000000002</v>
      </c>
      <c r="DW69" s="11">
        <v>278.89999999999998</v>
      </c>
      <c r="DX69" s="11">
        <v>264.5</v>
      </c>
      <c r="DY69" s="23"/>
      <c r="EB69" s="5"/>
      <c r="EC69" s="15">
        <v>40084</v>
      </c>
      <c r="EE69" s="16">
        <v>273.10000000000002</v>
      </c>
      <c r="EF69" s="16">
        <v>268.39999999999998</v>
      </c>
      <c r="EG69" s="16">
        <v>277.39999999999998</v>
      </c>
      <c r="EH69" s="16">
        <v>255.8</v>
      </c>
      <c r="EJ69" s="5"/>
      <c r="EL69" s="5"/>
      <c r="EM69" s="15">
        <v>39720</v>
      </c>
      <c r="EO69" s="16">
        <v>369.8</v>
      </c>
      <c r="EP69" s="16">
        <v>370.8</v>
      </c>
      <c r="EQ69" s="16">
        <v>368.9</v>
      </c>
      <c r="ER69" s="16">
        <v>353.3</v>
      </c>
      <c r="ET69" s="5"/>
      <c r="EV69" s="5"/>
      <c r="EW69" s="15">
        <v>39349</v>
      </c>
      <c r="EY69" s="16">
        <v>289.2</v>
      </c>
      <c r="EZ69" s="16">
        <v>293.8</v>
      </c>
      <c r="FA69" s="16">
        <v>285</v>
      </c>
      <c r="FB69" s="16">
        <v>271.3</v>
      </c>
      <c r="FD69" s="5"/>
      <c r="FF69" s="5"/>
      <c r="FG69" s="15">
        <v>38985</v>
      </c>
      <c r="FI69" s="16">
        <v>261.5</v>
      </c>
      <c r="FJ69" s="11">
        <v>269.10000000000002</v>
      </c>
      <c r="FK69" s="11">
        <v>254.6</v>
      </c>
      <c r="FL69" s="11">
        <v>245.4</v>
      </c>
      <c r="FN69" s="5"/>
      <c r="FP69" s="5"/>
      <c r="FQ69" s="9">
        <v>38621</v>
      </c>
      <c r="FS69" s="11">
        <v>294.2</v>
      </c>
      <c r="FT69" s="11">
        <v>293.2</v>
      </c>
      <c r="FU69" s="11">
        <v>295.2</v>
      </c>
      <c r="FV69" s="11">
        <v>291</v>
      </c>
      <c r="FX69" s="5"/>
      <c r="FZ69" s="5"/>
      <c r="GA69" s="9">
        <v>38257</v>
      </c>
      <c r="GC69" s="1">
        <v>200.5</v>
      </c>
      <c r="GD69" s="1">
        <v>199.5</v>
      </c>
      <c r="GE69" s="1">
        <v>201.3</v>
      </c>
      <c r="GF69" s="1">
        <v>191.5</v>
      </c>
      <c r="GH69" s="5"/>
      <c r="GJ69" s="5"/>
      <c r="GK69" s="9">
        <v>37893</v>
      </c>
      <c r="GM69" s="1">
        <v>180.1</v>
      </c>
      <c r="GN69" s="1">
        <v>172.9</v>
      </c>
      <c r="GO69" s="1">
        <v>186.7</v>
      </c>
      <c r="GP69" s="1">
        <v>175.6</v>
      </c>
      <c r="GR69" s="5"/>
      <c r="GS69" s="5"/>
      <c r="GT69" s="9">
        <v>37529</v>
      </c>
      <c r="GV69" s="1">
        <v>152.9</v>
      </c>
      <c r="GW69" s="1">
        <v>150.69999999999999</v>
      </c>
      <c r="GX69" s="1">
        <v>154.4</v>
      </c>
      <c r="GY69" s="1">
        <v>148.80000000000001</v>
      </c>
      <c r="HA69" s="5"/>
      <c r="HB69" s="5"/>
      <c r="HC69" s="12" t="s">
        <v>78</v>
      </c>
      <c r="HD69" s="2"/>
      <c r="HE69" s="13">
        <f>SUM(HE65:HE68)/4</f>
        <v>151.19999999999999</v>
      </c>
      <c r="HF69" s="13">
        <f>SUM(HF65:HF68)/4</f>
        <v>145.97499999999999</v>
      </c>
      <c r="HG69" s="13">
        <f>SUM(HG65:HG68)/4</f>
        <v>154.52500000000001</v>
      </c>
      <c r="HH69" s="13">
        <f>SUM(HH65:HH68)/4</f>
        <v>150.32499999999999</v>
      </c>
      <c r="HJ69" s="5"/>
      <c r="HK69" s="5"/>
      <c r="HL69" s="12" t="s">
        <v>91</v>
      </c>
      <c r="HM69" s="2"/>
      <c r="HN69" s="13">
        <f>SUM(HN65:HN68)/4</f>
        <v>162.67500000000001</v>
      </c>
      <c r="HO69" s="13">
        <f>SUM(HO65:HO68)/4</f>
        <v>159.5</v>
      </c>
      <c r="HP69" s="13">
        <f>SUM(HP65:HP68)/4</f>
        <v>166.32499999999999</v>
      </c>
      <c r="HR69" s="5"/>
      <c r="HT69" s="5"/>
      <c r="HU69" s="12" t="s">
        <v>104</v>
      </c>
      <c r="HW69" s="13">
        <f>SUM(HW65:HW68)/4</f>
        <v>135.17499999999998</v>
      </c>
      <c r="HX69" s="13">
        <f>SUM(HX65:HX68)/4</f>
        <v>132.9</v>
      </c>
      <c r="HY69" s="13">
        <f>SUM(HY65:HY68)/4</f>
        <v>137.85</v>
      </c>
      <c r="IA69" s="5"/>
      <c r="IC69" s="5"/>
      <c r="ID69" s="12" t="s">
        <v>117</v>
      </c>
      <c r="IF69" s="13">
        <f>SUM(IF65:IF68)/4</f>
        <v>110.47500000000001</v>
      </c>
      <c r="IG69" s="13">
        <f>SUM(IG65:IG68)/4</f>
        <v>107.075</v>
      </c>
      <c r="IH69" s="13">
        <f>SUM(IH65:IH68)/4</f>
        <v>115.10000000000001</v>
      </c>
      <c r="IJ69" s="5"/>
      <c r="IL69" s="5"/>
      <c r="IM69" s="12" t="s">
        <v>130</v>
      </c>
      <c r="IO69" s="13">
        <f>SUM(IO64:IO68)/5</f>
        <v>135.16</v>
      </c>
      <c r="IP69" s="13">
        <f>SUM(IP64:IP68)/5</f>
        <v>133.94</v>
      </c>
      <c r="IQ69" s="13">
        <f>SUM(IQ64:IQ68)/5</f>
        <v>139.04000000000002</v>
      </c>
      <c r="IS69" s="5"/>
      <c r="IU69" s="5"/>
      <c r="IV69" s="9">
        <v>35338</v>
      </c>
      <c r="IX69" s="10">
        <v>128.6</v>
      </c>
      <c r="IY69" s="11">
        <v>128.19999999999999</v>
      </c>
      <c r="IZ69" s="11">
        <v>129.5</v>
      </c>
      <c r="JB69" s="5"/>
    </row>
    <row r="70" spans="2:262" ht="15.75" x14ac:dyDescent="0.25">
      <c r="B70" s="22"/>
      <c r="C70" s="12" t="s">
        <v>364</v>
      </c>
      <c r="E70" s="13">
        <f>SUM(E66:E69)/4</f>
        <v>368.92500000000001</v>
      </c>
      <c r="F70" s="13">
        <f t="shared" ref="F70:H70" si="60">SUM(F66:F69)/4</f>
        <v>390.4</v>
      </c>
      <c r="G70" s="13">
        <f t="shared" si="60"/>
        <v>345.54999999999995</v>
      </c>
      <c r="H70" s="13">
        <f t="shared" si="60"/>
        <v>351.32499999999993</v>
      </c>
      <c r="I70" s="23"/>
      <c r="L70" s="22"/>
      <c r="M70" s="12" t="s">
        <v>351</v>
      </c>
      <c r="O70" s="13">
        <f>SUM(O66:O69)/4</f>
        <v>322.375</v>
      </c>
      <c r="P70" s="13">
        <f t="shared" ref="P70:R70" si="61">SUM(P66:P69)/4</f>
        <v>325.625</v>
      </c>
      <c r="Q70" s="13">
        <f t="shared" si="61"/>
        <v>318.77499999999998</v>
      </c>
      <c r="R70" s="13">
        <f t="shared" si="61"/>
        <v>319.27499999999998</v>
      </c>
      <c r="S70" s="23"/>
      <c r="V70" s="22"/>
      <c r="W70" s="12" t="s">
        <v>338</v>
      </c>
      <c r="Y70" s="13">
        <f>SUM(Y66:Y69)/4</f>
        <v>219.35</v>
      </c>
      <c r="Z70" s="13">
        <f t="shared" ref="Z70:AB70" si="62">SUM(Z66:Z69)/4</f>
        <v>225</v>
      </c>
      <c r="AA70" s="13">
        <f t="shared" si="62"/>
        <v>212.22500000000002</v>
      </c>
      <c r="AB70" s="13">
        <f t="shared" si="62"/>
        <v>212.55</v>
      </c>
      <c r="AC70" s="23"/>
      <c r="AF70" s="22"/>
      <c r="AG70" s="12" t="s">
        <v>325</v>
      </c>
      <c r="AI70" s="13">
        <f>SUM(AI65:AI69)/5</f>
        <v>265.48</v>
      </c>
      <c r="AJ70" s="13">
        <f t="shared" ref="AJ70:AL70" si="63">SUM(AJ65:AJ69)/5</f>
        <v>268.76</v>
      </c>
      <c r="AK70" s="13">
        <f t="shared" si="63"/>
        <v>261.68</v>
      </c>
      <c r="AL70" s="13">
        <f t="shared" si="63"/>
        <v>257.8</v>
      </c>
      <c r="AM70" s="23"/>
      <c r="AP70" s="22"/>
      <c r="AQ70" s="12" t="s">
        <v>312</v>
      </c>
      <c r="AS70" s="13">
        <f>SUM(AS66:AS69)/4</f>
        <v>290.72500000000002</v>
      </c>
      <c r="AT70" s="13">
        <f t="shared" ref="AT70:AV70" si="64">SUM(AT66:AT69)/4</f>
        <v>292.17500000000001</v>
      </c>
      <c r="AU70" s="13">
        <f t="shared" si="64"/>
        <v>289.125</v>
      </c>
      <c r="AV70" s="13">
        <f t="shared" si="64"/>
        <v>286.625</v>
      </c>
      <c r="AW70" s="23"/>
      <c r="AZ70" s="22"/>
      <c r="BA70" s="12" t="s">
        <v>299</v>
      </c>
      <c r="BC70" s="13">
        <f>SUM(BC66:BC69)/4</f>
        <v>275.7</v>
      </c>
      <c r="BD70" s="13">
        <f t="shared" ref="BD70:BF70" si="65">SUM(BD66:BD69)/4</f>
        <v>271.75</v>
      </c>
      <c r="BE70" s="13">
        <f t="shared" si="65"/>
        <v>279.30000000000007</v>
      </c>
      <c r="BF70" s="13">
        <f t="shared" si="65"/>
        <v>276.125</v>
      </c>
      <c r="BG70" s="23"/>
      <c r="BJ70" s="22"/>
      <c r="BK70" s="12" t="s">
        <v>286</v>
      </c>
      <c r="BM70" s="13">
        <f>SUM(BM66:BM69)/4</f>
        <v>226.64999999999998</v>
      </c>
      <c r="BN70" s="13">
        <f t="shared" ref="BN70:BP70" si="66">SUM(BN66:BN69)/4</f>
        <v>222.45</v>
      </c>
      <c r="BO70" s="13">
        <f t="shared" si="66"/>
        <v>230.42500000000001</v>
      </c>
      <c r="BP70" s="13">
        <f t="shared" si="66"/>
        <v>215.72500000000002</v>
      </c>
      <c r="BQ70" s="23"/>
      <c r="BT70" s="22"/>
      <c r="BU70" s="12" t="s">
        <v>272</v>
      </c>
      <c r="BW70" s="13">
        <f>SUM(BW66:BW69)/4</f>
        <v>244.22499999999999</v>
      </c>
      <c r="BX70" s="13">
        <f>SUM(BX66:BX69)/4</f>
        <v>240.22499999999999</v>
      </c>
      <c r="BY70" s="13">
        <f>SUM(BY66:BY69)/4</f>
        <v>247.89999999999998</v>
      </c>
      <c r="BZ70" s="13">
        <f>SUM(BZ66:BZ69)/4</f>
        <v>226.97500000000002</v>
      </c>
      <c r="CA70" s="23"/>
      <c r="CD70" s="22"/>
      <c r="CE70" s="12" t="s">
        <v>260</v>
      </c>
      <c r="CG70" s="13">
        <f>SUM(CG65:CG69)/5</f>
        <v>358.9</v>
      </c>
      <c r="CH70" s="13">
        <f>SUM(CH65:CH69)/5</f>
        <v>359.58000000000004</v>
      </c>
      <c r="CI70" s="13">
        <f>SUM(CI65:CI69)/5</f>
        <v>358.34000000000003</v>
      </c>
      <c r="CJ70" s="13">
        <f>SUM(CJ65:CJ69)/5</f>
        <v>342.52000000000004</v>
      </c>
      <c r="CK70" s="23"/>
      <c r="CN70" s="22"/>
      <c r="CO70" s="12" t="s">
        <v>247</v>
      </c>
      <c r="CQ70" s="13">
        <f>SUM(CQ65:CQ69)/5</f>
        <v>378.46000000000004</v>
      </c>
      <c r="CR70" s="13">
        <f>SUM(CR65:CR69)/5</f>
        <v>377.29999999999995</v>
      </c>
      <c r="CS70" s="13">
        <f>SUM(CS65:CS69)/5</f>
        <v>379.56</v>
      </c>
      <c r="CT70" s="13">
        <f>SUM(CT65:CT69)/5</f>
        <v>363.92</v>
      </c>
      <c r="CU70" s="23"/>
      <c r="CX70" s="22"/>
      <c r="CY70" s="12" t="s">
        <v>230</v>
      </c>
      <c r="DA70" s="13">
        <f>SUM(DA66:DA69)/4</f>
        <v>404.32499999999999</v>
      </c>
      <c r="DB70" s="13">
        <f>SUM(DB66:DB69)/4</f>
        <v>402.625</v>
      </c>
      <c r="DC70" s="13">
        <f>SUM(DC66:DC69)/4</f>
        <v>405.82499999999999</v>
      </c>
      <c r="DD70" s="13">
        <f>SUM(DD66:DD69)/4</f>
        <v>392.3</v>
      </c>
      <c r="DE70" s="23"/>
      <c r="DH70" s="22"/>
      <c r="DI70" s="12" t="s">
        <v>221</v>
      </c>
      <c r="DK70" s="13">
        <f>SUM(DK66:DK69)/4</f>
        <v>383</v>
      </c>
      <c r="DL70" s="13">
        <f>SUM(DL66:DL69)/4</f>
        <v>378.5</v>
      </c>
      <c r="DM70" s="13">
        <f>SUM(DM66:DM69)/4</f>
        <v>387.07499999999993</v>
      </c>
      <c r="DN70" s="13">
        <f>SUM(DN66:DN69)/4</f>
        <v>369.72500000000002</v>
      </c>
      <c r="DO70" s="23"/>
      <c r="DR70" s="22"/>
      <c r="DS70" s="12" t="s">
        <v>208</v>
      </c>
      <c r="DU70" s="13">
        <f>SUM(DU66:DU69)/4</f>
        <v>276.75</v>
      </c>
      <c r="DV70" s="13">
        <f>SUM(DV66:DV69)/4</f>
        <v>274.32500000000005</v>
      </c>
      <c r="DW70" s="13">
        <f>SUM(DW66:DW69)/4</f>
        <v>279.02499999999998</v>
      </c>
      <c r="DX70" s="13">
        <f>SUM(DX66:DX69)/4</f>
        <v>264.8</v>
      </c>
      <c r="DY70" s="23"/>
      <c r="EB70" s="5"/>
      <c r="EC70" s="12" t="s">
        <v>193</v>
      </c>
      <c r="ED70" s="2"/>
      <c r="EE70" s="13">
        <f>SUM(EE66:EE69)/4</f>
        <v>277.77499999999998</v>
      </c>
      <c r="EF70" s="13">
        <f>SUM(EF66:EF69)/4</f>
        <v>273.32500000000005</v>
      </c>
      <c r="EG70" s="13">
        <f>SUM(EG66:EG69)/4</f>
        <v>281.85000000000002</v>
      </c>
      <c r="EH70" s="13">
        <f>SUM(EH66:EH69)/4</f>
        <v>262.2</v>
      </c>
      <c r="EJ70" s="5"/>
      <c r="EL70" s="5"/>
      <c r="EM70" s="12" t="s">
        <v>182</v>
      </c>
      <c r="EN70" s="2"/>
      <c r="EO70" s="13">
        <f>SUM(EO65:EO69)/5</f>
        <v>376.28</v>
      </c>
      <c r="EP70" s="13">
        <f>SUM(EP65:EP69)/5</f>
        <v>378.64</v>
      </c>
      <c r="EQ70" s="13">
        <f>SUM(EQ65:EQ69)/5</f>
        <v>374.14</v>
      </c>
      <c r="ER70" s="13">
        <f>SUM(ER65:ER69)/5</f>
        <v>360.62</v>
      </c>
      <c r="ET70" s="5"/>
      <c r="EV70" s="5"/>
      <c r="EW70" s="12" t="s">
        <v>169</v>
      </c>
      <c r="EX70" s="2"/>
      <c r="EY70" s="13">
        <f>SUM(EY66:EY69)/4</f>
        <v>286.85000000000002</v>
      </c>
      <c r="EZ70" s="13">
        <f>SUM(EZ66:EZ69)/4</f>
        <v>289.375</v>
      </c>
      <c r="FA70" s="13">
        <f>SUM(FA66:FA69)/4</f>
        <v>284.52499999999998</v>
      </c>
      <c r="FB70" s="13">
        <f>SUM(FB66:FB69)/4</f>
        <v>270.5</v>
      </c>
      <c r="FD70" s="5"/>
      <c r="FF70" s="5"/>
      <c r="FG70" s="12" t="s">
        <v>156</v>
      </c>
      <c r="FH70" s="2"/>
      <c r="FI70" s="13">
        <f>SUM(FI66:FI69)/4</f>
        <v>278.60000000000002</v>
      </c>
      <c r="FJ70" s="13">
        <f>SUM(FJ66:FJ69)/4</f>
        <v>282.57500000000005</v>
      </c>
      <c r="FK70" s="13">
        <f>SUM(FK66:FK69)/4</f>
        <v>275</v>
      </c>
      <c r="FL70" s="13">
        <f>SUM(FL66:FL69)/4</f>
        <v>265.15000000000003</v>
      </c>
      <c r="FN70" s="5"/>
      <c r="FP70" s="5"/>
      <c r="FQ70" s="12" t="s">
        <v>11</v>
      </c>
      <c r="FR70" s="2"/>
      <c r="FS70" s="13">
        <f>SUM(FS66:FS69)/4</f>
        <v>315.77499999999998</v>
      </c>
      <c r="FT70" s="13">
        <f>SUM(FT66:FT69)/4</f>
        <v>315.7</v>
      </c>
      <c r="FU70" s="13">
        <f>SUM(FU66:FU69)/4</f>
        <v>315.85000000000002</v>
      </c>
      <c r="FV70" s="13">
        <f>SUM(FV66:FV69)/4</f>
        <v>309.27500000000003</v>
      </c>
      <c r="FX70" s="5"/>
      <c r="FZ70" s="5"/>
      <c r="GA70" s="12" t="s">
        <v>33</v>
      </c>
      <c r="GB70" s="2"/>
      <c r="GC70" s="13">
        <f>SUM(GC66:GC69)/4</f>
        <v>198.3</v>
      </c>
      <c r="GD70" s="13">
        <f>SUM(GD66:GD69)/4</f>
        <v>194.35</v>
      </c>
      <c r="GE70" s="13">
        <f>SUM(GE66:GE69)/4</f>
        <v>201.89999999999998</v>
      </c>
      <c r="GF70" s="13">
        <f>SUM(GF66:GF69)/4</f>
        <v>191.15</v>
      </c>
      <c r="GH70" s="5"/>
      <c r="GJ70" s="5"/>
      <c r="GK70" s="12" t="s">
        <v>48</v>
      </c>
      <c r="GL70" s="2"/>
      <c r="GM70" s="13">
        <f>SUM(GM65:GM69)/5</f>
        <v>184.5</v>
      </c>
      <c r="GN70" s="13">
        <f>SUM(GN65:GN69)/5</f>
        <v>177.45999999999998</v>
      </c>
      <c r="GO70" s="13">
        <f>SUM(GO65:GO69)/5</f>
        <v>190.92000000000002</v>
      </c>
      <c r="GP70" s="13">
        <f>SUM(GP65:GP69)/5</f>
        <v>180.01999999999998</v>
      </c>
      <c r="GR70" s="5"/>
      <c r="GS70" s="5"/>
      <c r="GT70" s="12" t="s">
        <v>63</v>
      </c>
      <c r="GU70" s="2"/>
      <c r="GV70" s="13">
        <f>SUM(GV65:GV69)/5</f>
        <v>152.06</v>
      </c>
      <c r="GW70" s="13">
        <f>SUM(GW65:GW69)/5</f>
        <v>149.88000000000002</v>
      </c>
      <c r="GX70" s="13">
        <f>SUM(GX65:GX69)/5</f>
        <v>153.47999999999999</v>
      </c>
      <c r="GY70" s="13">
        <f>SUM(GY65:GY69)/5</f>
        <v>148.35999999999999</v>
      </c>
      <c r="HA70" s="5"/>
      <c r="HB70" s="5"/>
      <c r="HJ70" s="5"/>
      <c r="HK70" s="5"/>
      <c r="HR70" s="5"/>
      <c r="HT70" s="5"/>
      <c r="HU70" s="12"/>
      <c r="HW70" s="14"/>
      <c r="HX70" s="13"/>
      <c r="HY70" s="13"/>
      <c r="IA70" s="5"/>
      <c r="IC70" s="5"/>
      <c r="ID70" s="12"/>
      <c r="IF70" s="14"/>
      <c r="IG70" s="13"/>
      <c r="IH70" s="13"/>
      <c r="IJ70" s="5"/>
      <c r="IL70" s="5"/>
      <c r="IM70" s="12"/>
      <c r="IO70" s="14"/>
      <c r="IP70" s="13"/>
      <c r="IQ70" s="13"/>
      <c r="IS70" s="5"/>
      <c r="IU70" s="5"/>
      <c r="IV70" s="12" t="s">
        <v>143</v>
      </c>
      <c r="IX70" s="13">
        <f>SUM(IX65:IX69)/5</f>
        <v>128.22</v>
      </c>
      <c r="IY70" s="13">
        <f>SUM(IY65:IY69)/5</f>
        <v>127.75999999999999</v>
      </c>
      <c r="IZ70" s="13">
        <f>SUM(IZ65:IZ69)/5</f>
        <v>129.28</v>
      </c>
      <c r="JB70" s="5"/>
    </row>
    <row r="71" spans="2:262" ht="15.75" x14ac:dyDescent="0.25">
      <c r="B71" s="22"/>
      <c r="C71" s="28"/>
      <c r="E71" s="11"/>
      <c r="F71" s="11"/>
      <c r="G71" s="11"/>
      <c r="H71" s="11"/>
      <c r="I71" s="23"/>
      <c r="L71" s="22"/>
      <c r="M71" s="28"/>
      <c r="O71" s="11"/>
      <c r="P71" s="11"/>
      <c r="Q71" s="11"/>
      <c r="R71" s="11"/>
      <c r="S71" s="23"/>
      <c r="V71" s="22"/>
      <c r="W71" s="28"/>
      <c r="Y71" s="11"/>
      <c r="Z71" s="11"/>
      <c r="AA71" s="11"/>
      <c r="AB71" s="11"/>
      <c r="AC71" s="23"/>
      <c r="AF71" s="22"/>
      <c r="AG71" s="28"/>
      <c r="AI71" s="11"/>
      <c r="AJ71" s="11"/>
      <c r="AK71" s="11"/>
      <c r="AL71" s="11"/>
      <c r="AM71" s="23"/>
      <c r="AP71" s="22"/>
      <c r="AQ71" s="28"/>
      <c r="AS71" s="11"/>
      <c r="AT71" s="11"/>
      <c r="AU71" s="11"/>
      <c r="AV71" s="11"/>
      <c r="AW71" s="23"/>
      <c r="AZ71" s="22"/>
      <c r="BA71" s="28"/>
      <c r="BC71" s="11"/>
      <c r="BD71" s="11"/>
      <c r="BE71" s="11"/>
      <c r="BF71" s="11"/>
      <c r="BG71" s="23"/>
      <c r="BJ71" s="22"/>
      <c r="BK71" s="28"/>
      <c r="BM71" s="11"/>
      <c r="BN71" s="11"/>
      <c r="BO71" s="11"/>
      <c r="BP71" s="11"/>
      <c r="BQ71" s="23"/>
      <c r="BT71" s="22"/>
      <c r="BU71" s="28"/>
      <c r="BW71" s="11"/>
      <c r="BX71" s="11"/>
      <c r="BY71" s="11"/>
      <c r="BZ71" s="11"/>
      <c r="CA71" s="23"/>
      <c r="CD71" s="22"/>
      <c r="CE71" s="28"/>
      <c r="CG71" s="11"/>
      <c r="CH71" s="11"/>
      <c r="CI71" s="11"/>
      <c r="CJ71" s="11"/>
      <c r="CK71" s="23"/>
      <c r="CN71" s="22"/>
      <c r="CO71" s="28"/>
      <c r="CQ71" s="11"/>
      <c r="CR71" s="11"/>
      <c r="CS71" s="11"/>
      <c r="CT71" s="11"/>
      <c r="CU71" s="23"/>
      <c r="CX71" s="22"/>
      <c r="DA71" s="11"/>
      <c r="DB71" s="11"/>
      <c r="DC71" s="11"/>
      <c r="DD71" s="11"/>
      <c r="DE71" s="23"/>
      <c r="DH71" s="22"/>
      <c r="DK71" s="11"/>
      <c r="DL71" s="11"/>
      <c r="DM71" s="11"/>
      <c r="DN71" s="11"/>
      <c r="DO71" s="23"/>
      <c r="DR71" s="22"/>
      <c r="DU71" s="11"/>
      <c r="DV71" s="11"/>
      <c r="DW71" s="11"/>
      <c r="DX71" s="11"/>
      <c r="DY71" s="23"/>
      <c r="EB71" s="5"/>
      <c r="EE71" s="16"/>
      <c r="EF71" s="16"/>
      <c r="EG71" s="16"/>
      <c r="EH71" s="16"/>
      <c r="EJ71" s="5"/>
      <c r="EL71" s="5"/>
      <c r="EO71" s="16"/>
      <c r="EP71" s="16"/>
      <c r="EQ71" s="16"/>
      <c r="ER71" s="16"/>
      <c r="ET71" s="5"/>
      <c r="EV71" s="5"/>
      <c r="EY71" s="16"/>
      <c r="EZ71" s="16"/>
      <c r="FA71" s="16"/>
      <c r="FB71" s="16"/>
      <c r="FD71" s="5"/>
      <c r="FF71" s="5"/>
      <c r="FI71" s="16"/>
      <c r="FJ71" s="11"/>
      <c r="FK71" s="11"/>
      <c r="FL71" s="11"/>
      <c r="FN71" s="5"/>
      <c r="FP71" s="5"/>
      <c r="FS71" s="10"/>
      <c r="FT71" s="11"/>
      <c r="FU71" s="11"/>
      <c r="FV71" s="11"/>
      <c r="FX71" s="5"/>
      <c r="FZ71" s="5"/>
      <c r="GC71" s="10"/>
      <c r="GD71" s="11"/>
      <c r="GE71" s="11"/>
      <c r="GF71" s="11"/>
      <c r="GH71" s="5"/>
      <c r="GJ71" s="5"/>
      <c r="GM71" s="10"/>
      <c r="GN71" s="11"/>
      <c r="GO71" s="11"/>
      <c r="GP71" s="11"/>
      <c r="GR71" s="5"/>
      <c r="GS71" s="5"/>
      <c r="GV71" s="10"/>
      <c r="GW71" s="11"/>
      <c r="GX71" s="11"/>
      <c r="GY71" s="11"/>
      <c r="HA71" s="5"/>
      <c r="HB71" s="5"/>
      <c r="HC71" s="9">
        <v>37165</v>
      </c>
      <c r="HE71" s="10">
        <v>147.80000000000001</v>
      </c>
      <c r="HF71" s="11">
        <v>144.1</v>
      </c>
      <c r="HG71" s="11">
        <v>150.1</v>
      </c>
      <c r="HH71" s="11">
        <v>146.30000000000001</v>
      </c>
      <c r="HJ71" s="5"/>
      <c r="HK71" s="5"/>
      <c r="HL71" s="9">
        <v>36801</v>
      </c>
      <c r="HN71" s="10">
        <v>162.5</v>
      </c>
      <c r="HO71" s="11">
        <v>161</v>
      </c>
      <c r="HP71" s="11">
        <v>165.1</v>
      </c>
      <c r="HR71" s="5"/>
      <c r="HT71" s="5"/>
      <c r="HU71" s="9">
        <v>36437</v>
      </c>
      <c r="HW71" s="10">
        <v>138.19999999999999</v>
      </c>
      <c r="HX71" s="11">
        <v>135.30000000000001</v>
      </c>
      <c r="HY71" s="11">
        <v>141.19999999999999</v>
      </c>
      <c r="IA71" s="5"/>
      <c r="IC71" s="5"/>
      <c r="ID71" s="9">
        <v>36073</v>
      </c>
      <c r="IF71" s="10">
        <v>111.6</v>
      </c>
      <c r="IG71" s="11">
        <v>108.7</v>
      </c>
      <c r="IH71" s="11">
        <v>116</v>
      </c>
      <c r="IJ71" s="5"/>
      <c r="IL71" s="5"/>
      <c r="IM71" s="9">
        <v>35709</v>
      </c>
      <c r="IO71" s="10">
        <v>133.1</v>
      </c>
      <c r="IP71" s="11">
        <v>132.5</v>
      </c>
      <c r="IQ71" s="11">
        <v>134.69999999999999</v>
      </c>
      <c r="IS71" s="5"/>
      <c r="IU71" s="5"/>
      <c r="IV71" s="12"/>
      <c r="IX71" s="14"/>
      <c r="IY71" s="13"/>
      <c r="IZ71" s="13"/>
      <c r="JB71" s="5"/>
    </row>
    <row r="72" spans="2:262" x14ac:dyDescent="0.2">
      <c r="B72" s="22"/>
      <c r="C72" s="28">
        <v>44837</v>
      </c>
      <c r="E72" s="11">
        <v>348.3</v>
      </c>
      <c r="F72" s="11">
        <v>370.1</v>
      </c>
      <c r="G72" s="11">
        <v>324.5</v>
      </c>
      <c r="H72" s="11">
        <v>330.5</v>
      </c>
      <c r="I72" s="23"/>
      <c r="L72" s="22"/>
      <c r="M72" s="28">
        <v>44473</v>
      </c>
      <c r="O72" s="11">
        <v>321.2</v>
      </c>
      <c r="P72" s="11">
        <v>324.8</v>
      </c>
      <c r="Q72" s="11">
        <v>317.10000000000002</v>
      </c>
      <c r="R72" s="11">
        <v>318.3</v>
      </c>
      <c r="S72" s="23"/>
      <c r="V72" s="22"/>
      <c r="W72" s="28">
        <v>44109</v>
      </c>
      <c r="Y72" s="11">
        <v>216.3</v>
      </c>
      <c r="Z72" s="11">
        <v>223.2</v>
      </c>
      <c r="AA72" s="11">
        <v>208</v>
      </c>
      <c r="AB72" s="11">
        <v>212</v>
      </c>
      <c r="AC72" s="23"/>
      <c r="AF72" s="22"/>
      <c r="AG72" s="28">
        <v>43745</v>
      </c>
      <c r="AI72" s="11">
        <v>262.39999999999998</v>
      </c>
      <c r="AJ72" s="11">
        <v>267.3</v>
      </c>
      <c r="AK72" s="11">
        <v>256.89999999999998</v>
      </c>
      <c r="AL72" s="11">
        <v>254.2</v>
      </c>
      <c r="AM72" s="23"/>
      <c r="AP72" s="22"/>
      <c r="AQ72" s="28">
        <v>43374</v>
      </c>
      <c r="AS72" s="11">
        <v>289.89999999999998</v>
      </c>
      <c r="AT72" s="11">
        <v>291.2</v>
      </c>
      <c r="AU72" s="11">
        <v>288.5</v>
      </c>
      <c r="AV72" s="11">
        <v>286.39999999999998</v>
      </c>
      <c r="AW72" s="23"/>
      <c r="AZ72" s="22"/>
      <c r="BA72" s="28">
        <v>43010</v>
      </c>
      <c r="BC72" s="11">
        <v>266.89999999999998</v>
      </c>
      <c r="BD72" s="11">
        <v>265.7</v>
      </c>
      <c r="BE72" s="11">
        <v>267.89999999999998</v>
      </c>
      <c r="BF72" s="11">
        <v>263.5</v>
      </c>
      <c r="BG72" s="23"/>
      <c r="BJ72" s="22"/>
      <c r="BK72" s="28">
        <v>42646</v>
      </c>
      <c r="BM72" s="11">
        <v>227.8</v>
      </c>
      <c r="BN72" s="11">
        <v>224</v>
      </c>
      <c r="BO72" s="11">
        <v>231.2</v>
      </c>
      <c r="BP72" s="11">
        <v>216.2</v>
      </c>
      <c r="BQ72" s="23"/>
      <c r="BT72" s="22"/>
      <c r="BU72" s="28">
        <v>42282</v>
      </c>
      <c r="BW72" s="11">
        <v>232.7</v>
      </c>
      <c r="BX72" s="11">
        <v>229.7</v>
      </c>
      <c r="BY72" s="11">
        <v>235.4</v>
      </c>
      <c r="BZ72" s="11">
        <v>215.2</v>
      </c>
      <c r="CA72" s="23"/>
      <c r="CD72" s="22"/>
      <c r="CE72" s="28">
        <v>41918</v>
      </c>
      <c r="CG72" s="11">
        <v>352.1</v>
      </c>
      <c r="CH72" s="11">
        <v>349.4</v>
      </c>
      <c r="CI72" s="11">
        <v>354.5</v>
      </c>
      <c r="CJ72" s="11">
        <v>335.3</v>
      </c>
      <c r="CK72" s="23"/>
      <c r="CN72" s="22"/>
      <c r="CO72" s="28">
        <v>41554</v>
      </c>
      <c r="CQ72" s="11">
        <v>363.8</v>
      </c>
      <c r="CR72" s="11">
        <v>366.7</v>
      </c>
      <c r="CS72" s="11">
        <v>361.2</v>
      </c>
      <c r="CT72" s="11">
        <v>346.5</v>
      </c>
      <c r="CU72" s="23"/>
      <c r="CX72" s="22"/>
      <c r="CY72" s="24">
        <v>41183</v>
      </c>
      <c r="DA72" s="11">
        <v>405.9</v>
      </c>
      <c r="DB72" s="11">
        <v>407.3</v>
      </c>
      <c r="DC72" s="11">
        <v>404.6</v>
      </c>
      <c r="DD72" s="11">
        <v>393.1</v>
      </c>
      <c r="DE72" s="23"/>
      <c r="DH72" s="22"/>
      <c r="DI72" s="24">
        <v>40819</v>
      </c>
      <c r="DK72" s="11">
        <v>369.8</v>
      </c>
      <c r="DL72" s="11">
        <v>366.6</v>
      </c>
      <c r="DM72" s="11">
        <v>372.7</v>
      </c>
      <c r="DN72" s="11">
        <v>354.9</v>
      </c>
      <c r="DO72" s="23"/>
      <c r="DR72" s="22"/>
      <c r="DS72" s="24">
        <v>40455</v>
      </c>
      <c r="DU72" s="11">
        <v>283.5</v>
      </c>
      <c r="DV72" s="11">
        <v>284.2</v>
      </c>
      <c r="DW72" s="11">
        <v>282.8</v>
      </c>
      <c r="DX72" s="11">
        <v>270.2</v>
      </c>
      <c r="DY72" s="23"/>
      <c r="EB72" s="5"/>
      <c r="EC72" s="15">
        <v>40091</v>
      </c>
      <c r="EE72" s="16">
        <v>268.8</v>
      </c>
      <c r="EF72" s="16">
        <v>264.7</v>
      </c>
      <c r="EG72" s="16">
        <v>272.5</v>
      </c>
      <c r="EH72" s="16">
        <v>250.2</v>
      </c>
      <c r="EJ72" s="5"/>
      <c r="EL72" s="5"/>
      <c r="EM72" s="15">
        <v>39727</v>
      </c>
      <c r="EO72" s="16">
        <v>360.9</v>
      </c>
      <c r="EP72" s="16">
        <v>363</v>
      </c>
      <c r="EQ72" s="16">
        <v>359</v>
      </c>
      <c r="ER72" s="16">
        <v>339.8</v>
      </c>
      <c r="ET72" s="5"/>
      <c r="EV72" s="5"/>
      <c r="EW72" s="15">
        <v>39356</v>
      </c>
      <c r="EY72" s="16">
        <v>289.2</v>
      </c>
      <c r="EZ72" s="16">
        <v>293.2</v>
      </c>
      <c r="FA72" s="16">
        <v>285.60000000000002</v>
      </c>
      <c r="FB72" s="16">
        <v>271.8</v>
      </c>
      <c r="FD72" s="5"/>
      <c r="FF72" s="5"/>
      <c r="FG72" s="15">
        <v>38992</v>
      </c>
      <c r="FI72" s="16">
        <v>252.6</v>
      </c>
      <c r="FJ72" s="11">
        <v>261.5</v>
      </c>
      <c r="FK72" s="11">
        <v>244.6</v>
      </c>
      <c r="FL72" s="11">
        <v>235.4</v>
      </c>
      <c r="FN72" s="5"/>
      <c r="FP72" s="5"/>
      <c r="FQ72" s="9">
        <v>38628</v>
      </c>
      <c r="FS72" s="10">
        <v>294</v>
      </c>
      <c r="FT72" s="11">
        <v>294</v>
      </c>
      <c r="FU72" s="11">
        <v>294</v>
      </c>
      <c r="FV72" s="11">
        <v>288.3</v>
      </c>
      <c r="FX72" s="5"/>
      <c r="FZ72" s="5"/>
      <c r="GA72" s="9">
        <v>38264</v>
      </c>
      <c r="GC72" s="10">
        <v>203.9</v>
      </c>
      <c r="GD72" s="11">
        <v>203.7</v>
      </c>
      <c r="GE72" s="11">
        <v>204.1</v>
      </c>
      <c r="GF72" s="11">
        <v>194.5</v>
      </c>
      <c r="GH72" s="5"/>
      <c r="GJ72" s="5"/>
      <c r="GK72" s="9">
        <v>37900</v>
      </c>
      <c r="GM72" s="10">
        <v>178.2</v>
      </c>
      <c r="GN72" s="11">
        <v>171</v>
      </c>
      <c r="GO72" s="11">
        <v>184.8</v>
      </c>
      <c r="GP72" s="11">
        <v>173.9</v>
      </c>
      <c r="GR72" s="5"/>
      <c r="GS72" s="5"/>
      <c r="GT72" s="9">
        <v>37536</v>
      </c>
      <c r="GV72" s="10">
        <v>153.6</v>
      </c>
      <c r="GW72" s="11">
        <v>151.69999999999999</v>
      </c>
      <c r="GX72" s="11">
        <v>154.80000000000001</v>
      </c>
      <c r="GY72" s="11">
        <v>149.19999999999999</v>
      </c>
      <c r="HA72" s="5"/>
      <c r="HB72" s="5"/>
      <c r="HC72" s="9">
        <v>37172</v>
      </c>
      <c r="HE72" s="10">
        <v>145.1</v>
      </c>
      <c r="HF72" s="11">
        <v>141.69999999999999</v>
      </c>
      <c r="HG72" s="11">
        <v>147.19999999999999</v>
      </c>
      <c r="HH72" s="11">
        <v>142.69999999999999</v>
      </c>
      <c r="HJ72" s="5"/>
      <c r="HK72" s="5"/>
      <c r="HL72" s="9">
        <v>36808</v>
      </c>
      <c r="HN72" s="10">
        <v>161.30000000000001</v>
      </c>
      <c r="HO72" s="11">
        <v>160.30000000000001</v>
      </c>
      <c r="HP72" s="11">
        <v>164</v>
      </c>
      <c r="HR72" s="5"/>
      <c r="HT72" s="5"/>
      <c r="HU72" s="9">
        <v>36444</v>
      </c>
      <c r="HW72" s="10">
        <v>139.1</v>
      </c>
      <c r="HX72" s="11">
        <v>136.9</v>
      </c>
      <c r="HY72" s="11">
        <v>141.80000000000001</v>
      </c>
      <c r="IA72" s="5"/>
      <c r="IC72" s="5"/>
      <c r="ID72" s="9">
        <v>36080</v>
      </c>
      <c r="IF72" s="10">
        <v>111.9</v>
      </c>
      <c r="IG72" s="11">
        <v>109.4</v>
      </c>
      <c r="IH72" s="11">
        <v>115.8</v>
      </c>
      <c r="IJ72" s="5"/>
      <c r="IL72" s="5"/>
      <c r="IM72" s="9">
        <v>35716</v>
      </c>
      <c r="IO72" s="10">
        <v>132</v>
      </c>
      <c r="IP72" s="11">
        <v>131.4</v>
      </c>
      <c r="IQ72" s="11">
        <v>133.69999999999999</v>
      </c>
      <c r="IS72" s="5"/>
      <c r="IU72" s="5"/>
      <c r="IV72" s="9">
        <v>35345</v>
      </c>
      <c r="IX72" s="10">
        <v>128.4</v>
      </c>
      <c r="IY72" s="11">
        <v>128</v>
      </c>
      <c r="IZ72" s="11">
        <v>129.19999999999999</v>
      </c>
      <c r="JB72" s="5"/>
    </row>
    <row r="73" spans="2:262" x14ac:dyDescent="0.2">
      <c r="B73" s="22"/>
      <c r="C73" s="28">
        <f>C72+7</f>
        <v>44844</v>
      </c>
      <c r="E73" s="11">
        <v>355.7</v>
      </c>
      <c r="F73" s="11">
        <v>369.09999999999997</v>
      </c>
      <c r="G73" s="11">
        <v>341.1</v>
      </c>
      <c r="H73" s="11">
        <v>347.5</v>
      </c>
      <c r="I73" s="23"/>
      <c r="L73" s="22"/>
      <c r="M73" s="28">
        <f>M72+7</f>
        <v>44480</v>
      </c>
      <c r="O73" s="11">
        <v>330.8</v>
      </c>
      <c r="P73" s="11">
        <v>335.1</v>
      </c>
      <c r="Q73" s="11">
        <v>326.10000000000002</v>
      </c>
      <c r="R73" s="11">
        <v>326.3</v>
      </c>
      <c r="S73" s="23"/>
      <c r="V73" s="22"/>
      <c r="W73" s="28">
        <f>W72+7</f>
        <v>44116</v>
      </c>
      <c r="Y73" s="11">
        <v>216.4</v>
      </c>
      <c r="Z73" s="11">
        <v>222.9</v>
      </c>
      <c r="AA73" s="11">
        <v>208.4</v>
      </c>
      <c r="AB73" s="11">
        <v>212.6</v>
      </c>
      <c r="AC73" s="23"/>
      <c r="AF73" s="22"/>
      <c r="AG73" s="28">
        <f>AG72+7</f>
        <v>43752</v>
      </c>
      <c r="AI73" s="11">
        <v>259.89999999999998</v>
      </c>
      <c r="AJ73" s="11">
        <v>265.7</v>
      </c>
      <c r="AK73" s="11">
        <v>253.1</v>
      </c>
      <c r="AL73" s="11">
        <v>251.4</v>
      </c>
      <c r="AM73" s="23"/>
      <c r="AP73" s="22"/>
      <c r="AQ73" s="28">
        <f>AQ72+7</f>
        <v>43381</v>
      </c>
      <c r="AS73" s="11">
        <v>293</v>
      </c>
      <c r="AT73" s="11">
        <v>293.10000000000002</v>
      </c>
      <c r="AU73" s="11">
        <v>292.8</v>
      </c>
      <c r="AV73" s="11">
        <v>289.8</v>
      </c>
      <c r="AW73" s="23"/>
      <c r="AZ73" s="22"/>
      <c r="BA73" s="28">
        <f>BA72+7</f>
        <v>43017</v>
      </c>
      <c r="BC73" s="11">
        <v>261.3</v>
      </c>
      <c r="BD73" s="11">
        <v>259.89999999999998</v>
      </c>
      <c r="BE73" s="11">
        <v>262.7</v>
      </c>
      <c r="BF73" s="11">
        <v>258.3</v>
      </c>
      <c r="BG73" s="23"/>
      <c r="BJ73" s="22"/>
      <c r="BK73" s="28">
        <f>BK72+7</f>
        <v>42653</v>
      </c>
      <c r="BM73" s="11">
        <v>229.7</v>
      </c>
      <c r="BN73" s="11">
        <v>227.6</v>
      </c>
      <c r="BO73" s="11">
        <v>231.7</v>
      </c>
      <c r="BP73" s="11">
        <v>218</v>
      </c>
      <c r="BQ73" s="23"/>
      <c r="BT73" s="22"/>
      <c r="BU73" s="28">
        <f>BU72+7</f>
        <v>42289</v>
      </c>
      <c r="BW73" s="11">
        <v>232.9</v>
      </c>
      <c r="BX73" s="11">
        <v>231.6</v>
      </c>
      <c r="BY73" s="11">
        <v>234.2</v>
      </c>
      <c r="BZ73" s="11">
        <v>216.2</v>
      </c>
      <c r="CA73" s="23"/>
      <c r="CD73" s="22"/>
      <c r="CE73" s="28">
        <f>CE72+7</f>
        <v>41925</v>
      </c>
      <c r="CG73" s="11">
        <v>348.5</v>
      </c>
      <c r="CH73" s="11">
        <v>346.9</v>
      </c>
      <c r="CI73" s="11">
        <v>350</v>
      </c>
      <c r="CJ73" s="11">
        <v>328.3</v>
      </c>
      <c r="CK73" s="23"/>
      <c r="CN73" s="22"/>
      <c r="CO73" s="28">
        <f>CO72+7</f>
        <v>41561</v>
      </c>
      <c r="CQ73" s="11">
        <v>360</v>
      </c>
      <c r="CR73" s="11">
        <v>362.8</v>
      </c>
      <c r="CS73" s="11">
        <v>357.4</v>
      </c>
      <c r="CT73" s="11">
        <v>342</v>
      </c>
      <c r="CU73" s="23"/>
      <c r="CX73" s="22"/>
      <c r="CY73" s="24">
        <f>CY72+7</f>
        <v>41190</v>
      </c>
      <c r="DA73" s="11">
        <v>410.1</v>
      </c>
      <c r="DB73" s="11">
        <v>409.3</v>
      </c>
      <c r="DC73" s="11">
        <v>410.9</v>
      </c>
      <c r="DD73" s="11">
        <v>395.8</v>
      </c>
      <c r="DE73" s="23"/>
      <c r="DH73" s="22"/>
      <c r="DI73" s="24">
        <v>40826</v>
      </c>
      <c r="DK73" s="11">
        <v>366.5</v>
      </c>
      <c r="DL73" s="11">
        <v>363.7</v>
      </c>
      <c r="DM73" s="11">
        <v>369</v>
      </c>
      <c r="DN73" s="11">
        <v>350.5</v>
      </c>
      <c r="DO73" s="23"/>
      <c r="DR73" s="22"/>
      <c r="DS73" s="24">
        <v>40462</v>
      </c>
      <c r="DU73" s="11">
        <v>293.8</v>
      </c>
      <c r="DV73" s="11">
        <v>294.39999999999998</v>
      </c>
      <c r="DW73" s="11">
        <v>293.2</v>
      </c>
      <c r="DX73" s="11">
        <v>280.60000000000002</v>
      </c>
      <c r="DY73" s="23"/>
      <c r="EB73" s="5"/>
      <c r="EC73" s="15">
        <v>40098</v>
      </c>
      <c r="EE73" s="16">
        <v>266.8</v>
      </c>
      <c r="EF73" s="16">
        <v>263.89999999999998</v>
      </c>
      <c r="EG73" s="16">
        <v>269.39999999999998</v>
      </c>
      <c r="EH73" s="16">
        <v>248.1</v>
      </c>
      <c r="EJ73" s="5"/>
      <c r="EL73" s="5"/>
      <c r="EM73" s="15">
        <v>39734</v>
      </c>
      <c r="EO73" s="16">
        <v>337.9</v>
      </c>
      <c r="EP73" s="16">
        <v>337.4</v>
      </c>
      <c r="EQ73" s="16">
        <v>338.4</v>
      </c>
      <c r="ER73" s="16">
        <v>316.3</v>
      </c>
      <c r="ET73" s="5"/>
      <c r="EV73" s="5"/>
      <c r="EW73" s="15">
        <v>39363</v>
      </c>
      <c r="EY73" s="16">
        <v>287.7</v>
      </c>
      <c r="EZ73" s="16">
        <v>292.7</v>
      </c>
      <c r="FA73" s="16">
        <v>283.2</v>
      </c>
      <c r="FB73" s="16">
        <v>269.39999999999998</v>
      </c>
      <c r="FD73" s="5"/>
      <c r="FF73" s="5"/>
      <c r="FG73" s="15">
        <v>38999</v>
      </c>
      <c r="FI73" s="16">
        <v>246.5</v>
      </c>
      <c r="FJ73" s="11">
        <v>255.9</v>
      </c>
      <c r="FK73" s="11">
        <v>238</v>
      </c>
      <c r="FL73" s="11">
        <v>227.4</v>
      </c>
      <c r="FN73" s="5"/>
      <c r="FP73" s="5"/>
      <c r="FQ73" s="9">
        <v>38635</v>
      </c>
      <c r="FS73" s="10">
        <v>289.8</v>
      </c>
      <c r="FT73" s="11">
        <v>290</v>
      </c>
      <c r="FU73" s="11">
        <v>289.5</v>
      </c>
      <c r="FV73" s="11">
        <v>282.7</v>
      </c>
      <c r="FX73" s="5"/>
      <c r="FZ73" s="5"/>
      <c r="GA73" s="9">
        <v>38271</v>
      </c>
      <c r="GC73" s="10">
        <v>209.9</v>
      </c>
      <c r="GD73" s="11">
        <v>209.7</v>
      </c>
      <c r="GE73" s="11">
        <v>210.1</v>
      </c>
      <c r="GF73" s="11">
        <v>199.1</v>
      </c>
      <c r="GH73" s="5"/>
      <c r="GJ73" s="5"/>
      <c r="GK73" s="9">
        <v>37907</v>
      </c>
      <c r="GM73" s="10">
        <v>175.9</v>
      </c>
      <c r="GN73" s="11">
        <v>168.6</v>
      </c>
      <c r="GO73" s="11">
        <v>182.4</v>
      </c>
      <c r="GP73" s="11">
        <v>172.3</v>
      </c>
      <c r="GR73" s="5"/>
      <c r="GS73" s="5"/>
      <c r="GT73" s="9">
        <v>37543</v>
      </c>
      <c r="GV73" s="10">
        <v>153.5</v>
      </c>
      <c r="GW73" s="11">
        <v>151.1</v>
      </c>
      <c r="GX73" s="11">
        <v>155</v>
      </c>
      <c r="GY73" s="11">
        <v>149.5</v>
      </c>
      <c r="HA73" s="5"/>
      <c r="HB73" s="5"/>
      <c r="HC73" s="9">
        <v>37179</v>
      </c>
      <c r="HE73" s="10">
        <v>141.80000000000001</v>
      </c>
      <c r="HF73" s="11">
        <v>138.5</v>
      </c>
      <c r="HG73" s="11">
        <v>143.80000000000001</v>
      </c>
      <c r="HH73" s="11">
        <v>140.30000000000001</v>
      </c>
      <c r="HJ73" s="5"/>
      <c r="HK73" s="5"/>
      <c r="HL73" s="9">
        <v>36815</v>
      </c>
      <c r="HN73" s="10">
        <v>162.19999999999999</v>
      </c>
      <c r="HO73" s="11">
        <v>161.1</v>
      </c>
      <c r="HP73" s="11">
        <v>164.5</v>
      </c>
      <c r="HR73" s="5"/>
      <c r="HT73" s="5"/>
      <c r="HU73" s="9">
        <v>36451</v>
      </c>
      <c r="HW73" s="10">
        <v>138.69999999999999</v>
      </c>
      <c r="HX73" s="11">
        <v>136.4</v>
      </c>
      <c r="HY73" s="11">
        <v>141.4</v>
      </c>
      <c r="IA73" s="5"/>
      <c r="IC73" s="5"/>
      <c r="ID73" s="9">
        <v>36087</v>
      </c>
      <c r="IF73" s="10">
        <v>111.7</v>
      </c>
      <c r="IG73" s="11">
        <v>109.2</v>
      </c>
      <c r="IH73" s="11">
        <v>115.5</v>
      </c>
      <c r="IJ73" s="5"/>
      <c r="IL73" s="5"/>
      <c r="IM73" s="9">
        <v>35723</v>
      </c>
      <c r="IO73" s="10">
        <v>131.19999999999999</v>
      </c>
      <c r="IP73" s="11">
        <v>130.6</v>
      </c>
      <c r="IQ73" s="11">
        <v>132.9</v>
      </c>
      <c r="IS73" s="5"/>
      <c r="IU73" s="5"/>
      <c r="IV73" s="9">
        <v>35352</v>
      </c>
      <c r="IX73" s="10">
        <v>128.9</v>
      </c>
      <c r="IY73" s="11">
        <v>128.6</v>
      </c>
      <c r="IZ73" s="11">
        <v>129.69999999999999</v>
      </c>
      <c r="JB73" s="5"/>
    </row>
    <row r="74" spans="2:262" x14ac:dyDescent="0.2">
      <c r="B74" s="22"/>
      <c r="C74" s="28">
        <f>C73+7</f>
        <v>44851</v>
      </c>
      <c r="E74" s="11">
        <v>361.2</v>
      </c>
      <c r="F74" s="11">
        <v>371.9</v>
      </c>
      <c r="G74" s="11">
        <v>349.6</v>
      </c>
      <c r="H74" s="11">
        <v>357.4</v>
      </c>
      <c r="I74" s="23"/>
      <c r="L74" s="22"/>
      <c r="M74" s="28">
        <f>M73+7</f>
        <v>44487</v>
      </c>
      <c r="O74" s="11">
        <v>340.2</v>
      </c>
      <c r="P74" s="11">
        <v>343.3</v>
      </c>
      <c r="Q74" s="11">
        <v>336.6</v>
      </c>
      <c r="R74" s="11">
        <v>335.1</v>
      </c>
      <c r="S74" s="23"/>
      <c r="V74" s="22"/>
      <c r="W74" s="28">
        <f>W73+7</f>
        <v>44123</v>
      </c>
      <c r="Y74" s="11">
        <v>216.7</v>
      </c>
      <c r="Z74" s="11">
        <v>223.2</v>
      </c>
      <c r="AA74" s="11">
        <v>208.1</v>
      </c>
      <c r="AB74" s="11">
        <v>213.4</v>
      </c>
      <c r="AC74" s="23"/>
      <c r="AF74" s="22"/>
      <c r="AG74" s="28">
        <f>AG73+7</f>
        <v>43759</v>
      </c>
      <c r="AI74" s="11">
        <v>258.7</v>
      </c>
      <c r="AJ74" s="11">
        <v>264.10000000000002</v>
      </c>
      <c r="AK74" s="11">
        <v>252.5</v>
      </c>
      <c r="AL74" s="11">
        <v>251.7</v>
      </c>
      <c r="AM74" s="23"/>
      <c r="AP74" s="22"/>
      <c r="AQ74" s="28">
        <f>AQ73+7</f>
        <v>43388</v>
      </c>
      <c r="AS74" s="11">
        <v>292</v>
      </c>
      <c r="AT74" s="11">
        <v>292.89999999999998</v>
      </c>
      <c r="AU74" s="11">
        <v>291.10000000000002</v>
      </c>
      <c r="AV74" s="11">
        <v>288.10000000000002</v>
      </c>
      <c r="AW74" s="23"/>
      <c r="AZ74" s="22"/>
      <c r="BA74" s="28">
        <f>BA73+7</f>
        <v>43024</v>
      </c>
      <c r="BC74" s="11">
        <v>258.89999999999998</v>
      </c>
      <c r="BD74" s="11">
        <v>258.89999999999998</v>
      </c>
      <c r="BE74" s="11">
        <v>258.89999999999998</v>
      </c>
      <c r="BF74" s="11">
        <v>253.7</v>
      </c>
      <c r="BG74" s="23"/>
      <c r="BJ74" s="22"/>
      <c r="BK74" s="28">
        <f>BK73+7</f>
        <v>42660</v>
      </c>
      <c r="BM74" s="11">
        <v>230.2</v>
      </c>
      <c r="BN74" s="11">
        <v>227.9</v>
      </c>
      <c r="BO74" s="11">
        <v>232.4</v>
      </c>
      <c r="BP74" s="11">
        <v>218.2</v>
      </c>
      <c r="BQ74" s="23"/>
      <c r="BT74" s="22"/>
      <c r="BU74" s="28">
        <f>BU73+7</f>
        <v>42296</v>
      </c>
      <c r="BW74" s="11">
        <v>231.5</v>
      </c>
      <c r="BX74" s="11">
        <v>228.6</v>
      </c>
      <c r="BY74" s="11">
        <v>234.2</v>
      </c>
      <c r="BZ74" s="11">
        <v>215.6</v>
      </c>
      <c r="CA74" s="23"/>
      <c r="CD74" s="22"/>
      <c r="CE74" s="28">
        <f>CE73+7</f>
        <v>41932</v>
      </c>
      <c r="CG74" s="11">
        <v>341.2</v>
      </c>
      <c r="CH74" s="11">
        <v>340.5</v>
      </c>
      <c r="CI74" s="11">
        <v>341.9</v>
      </c>
      <c r="CJ74" s="11">
        <v>320.10000000000002</v>
      </c>
      <c r="CK74" s="23"/>
      <c r="CN74" s="22"/>
      <c r="CO74" s="28">
        <f>CO73+7</f>
        <v>41568</v>
      </c>
      <c r="CQ74" s="11">
        <v>358.4</v>
      </c>
      <c r="CR74" s="11">
        <v>359.8</v>
      </c>
      <c r="CS74" s="11">
        <v>357.1</v>
      </c>
      <c r="CT74" s="11">
        <v>339.7</v>
      </c>
      <c r="CU74" s="23"/>
      <c r="CX74" s="22"/>
      <c r="CY74" s="24">
        <f>CY73+7</f>
        <v>41197</v>
      </c>
      <c r="DA74" s="11">
        <v>406.4</v>
      </c>
      <c r="DB74" s="11">
        <v>407.6</v>
      </c>
      <c r="DC74" s="11">
        <v>405.2</v>
      </c>
      <c r="DD74" s="11">
        <v>391.7</v>
      </c>
      <c r="DE74" s="23"/>
      <c r="DH74" s="22"/>
      <c r="DI74" s="24">
        <v>40833</v>
      </c>
      <c r="DK74" s="11">
        <v>368.8</v>
      </c>
      <c r="DL74" s="11">
        <v>366.5</v>
      </c>
      <c r="DM74" s="11">
        <v>370.8</v>
      </c>
      <c r="DN74" s="11">
        <v>353.5</v>
      </c>
      <c r="DO74" s="23"/>
      <c r="DR74" s="22"/>
      <c r="DS74" s="24">
        <v>40469</v>
      </c>
      <c r="DU74" s="11">
        <v>298.89999999999998</v>
      </c>
      <c r="DV74" s="11">
        <v>298.8</v>
      </c>
      <c r="DW74" s="11">
        <v>299.10000000000002</v>
      </c>
      <c r="DX74" s="11">
        <v>286.39999999999998</v>
      </c>
      <c r="DY74" s="23"/>
      <c r="EB74" s="5"/>
      <c r="EC74" s="15">
        <v>40105</v>
      </c>
      <c r="EE74" s="16">
        <v>273.39999999999998</v>
      </c>
      <c r="EF74" s="16">
        <v>274.10000000000002</v>
      </c>
      <c r="EG74" s="16">
        <v>272.8</v>
      </c>
      <c r="EH74" s="16">
        <v>256.3</v>
      </c>
      <c r="EJ74" s="5"/>
      <c r="EL74" s="5"/>
      <c r="EM74" s="15">
        <v>39741</v>
      </c>
      <c r="EO74" s="16">
        <v>318.10000000000002</v>
      </c>
      <c r="EP74" s="16">
        <v>320.39999999999998</v>
      </c>
      <c r="EQ74" s="16">
        <v>316</v>
      </c>
      <c r="ER74" s="16">
        <v>293.89999999999998</v>
      </c>
      <c r="ET74" s="5"/>
      <c r="EV74" s="5"/>
      <c r="EW74" s="15">
        <v>39370</v>
      </c>
      <c r="EY74" s="16">
        <v>287.3</v>
      </c>
      <c r="EZ74" s="16">
        <v>292.5</v>
      </c>
      <c r="FA74" s="16">
        <v>282.5</v>
      </c>
      <c r="FB74" s="16">
        <v>268.89999999999998</v>
      </c>
      <c r="FD74" s="5"/>
      <c r="FF74" s="5"/>
      <c r="FG74" s="15">
        <v>39006</v>
      </c>
      <c r="FI74" s="16">
        <v>241.4</v>
      </c>
      <c r="FJ74" s="11">
        <v>251.7</v>
      </c>
      <c r="FK74" s="11">
        <v>232.1</v>
      </c>
      <c r="FL74" s="11">
        <v>221.9</v>
      </c>
      <c r="FN74" s="5"/>
      <c r="FP74" s="5"/>
      <c r="FQ74" s="9">
        <v>38642</v>
      </c>
      <c r="FS74" s="10">
        <v>285.3</v>
      </c>
      <c r="FT74" s="11">
        <v>285</v>
      </c>
      <c r="FU74" s="11">
        <v>285.7</v>
      </c>
      <c r="FV74" s="11">
        <v>275.5</v>
      </c>
      <c r="FX74" s="5"/>
      <c r="FZ74" s="5"/>
      <c r="GA74" s="9">
        <v>38278</v>
      </c>
      <c r="GC74" s="10">
        <v>215.1</v>
      </c>
      <c r="GD74" s="11">
        <v>215.2</v>
      </c>
      <c r="GE74" s="11">
        <v>215</v>
      </c>
      <c r="GF74" s="11">
        <v>205.2</v>
      </c>
      <c r="GH74" s="5"/>
      <c r="GJ74" s="5"/>
      <c r="GK74" s="9">
        <v>37914</v>
      </c>
      <c r="GM74" s="10">
        <v>175.2</v>
      </c>
      <c r="GN74" s="11">
        <v>168.2</v>
      </c>
      <c r="GO74" s="11">
        <v>181.5</v>
      </c>
      <c r="GP74" s="11">
        <v>171.3</v>
      </c>
      <c r="GR74" s="5"/>
      <c r="GS74" s="5"/>
      <c r="GT74" s="9">
        <v>37550</v>
      </c>
      <c r="GV74" s="10">
        <v>154.1</v>
      </c>
      <c r="GW74" s="11">
        <v>151.9</v>
      </c>
      <c r="GX74" s="11">
        <v>155.6</v>
      </c>
      <c r="GY74" s="11">
        <v>149.9</v>
      </c>
      <c r="HA74" s="5"/>
      <c r="HB74" s="5"/>
      <c r="HC74" s="9">
        <v>37186</v>
      </c>
      <c r="HE74" s="10">
        <v>138.69999999999999</v>
      </c>
      <c r="HF74" s="11">
        <v>135.30000000000001</v>
      </c>
      <c r="HG74" s="11">
        <v>140.80000000000001</v>
      </c>
      <c r="HH74" s="11">
        <v>137.19999999999999</v>
      </c>
      <c r="HJ74" s="5"/>
      <c r="HK74" s="5"/>
      <c r="HL74" s="9">
        <v>36822</v>
      </c>
      <c r="HN74" s="10">
        <v>162.30000000000001</v>
      </c>
      <c r="HO74" s="11">
        <v>160.5</v>
      </c>
      <c r="HP74" s="11">
        <v>165.2</v>
      </c>
      <c r="HR74" s="5"/>
      <c r="HT74" s="5"/>
      <c r="HU74" s="9">
        <v>36458</v>
      </c>
      <c r="HW74" s="10">
        <v>138.19999999999999</v>
      </c>
      <c r="HX74" s="11">
        <v>136.30000000000001</v>
      </c>
      <c r="HY74" s="11">
        <v>140.80000000000001</v>
      </c>
      <c r="IA74" s="5"/>
      <c r="IC74" s="5"/>
      <c r="ID74" s="9">
        <v>36094</v>
      </c>
      <c r="IF74" s="10">
        <v>112</v>
      </c>
      <c r="IG74" s="11">
        <v>109.4</v>
      </c>
      <c r="IH74" s="11">
        <v>115.8</v>
      </c>
      <c r="IJ74" s="5"/>
      <c r="IL74" s="5"/>
      <c r="IM74" s="9">
        <v>35730</v>
      </c>
      <c r="IO74" s="10">
        <v>130.6</v>
      </c>
      <c r="IP74" s="11">
        <v>130</v>
      </c>
      <c r="IQ74" s="11">
        <v>132.30000000000001</v>
      </c>
      <c r="IS74" s="5"/>
      <c r="IU74" s="5"/>
      <c r="IV74" s="9">
        <v>35359</v>
      </c>
      <c r="IX74" s="10">
        <v>129.19999999999999</v>
      </c>
      <c r="IY74" s="11">
        <v>128.69999999999999</v>
      </c>
      <c r="IZ74" s="11">
        <v>130.19999999999999</v>
      </c>
      <c r="JB74" s="5"/>
    </row>
    <row r="75" spans="2:262" ht="15.75" x14ac:dyDescent="0.25">
      <c r="B75" s="22"/>
      <c r="C75" s="28">
        <f>C74+7</f>
        <v>44858</v>
      </c>
      <c r="E75" s="11">
        <v>358.59999999999997</v>
      </c>
      <c r="F75" s="11">
        <v>370.8</v>
      </c>
      <c r="G75" s="11">
        <v>345.3</v>
      </c>
      <c r="H75" s="11">
        <v>353.6</v>
      </c>
      <c r="I75" s="23"/>
      <c r="L75" s="22"/>
      <c r="M75" s="28">
        <f>M74+7</f>
        <v>44494</v>
      </c>
      <c r="O75" s="11">
        <v>347.6</v>
      </c>
      <c r="P75" s="11">
        <v>350.3</v>
      </c>
      <c r="Q75" s="11">
        <v>344.6</v>
      </c>
      <c r="R75" s="11">
        <v>344</v>
      </c>
      <c r="S75" s="23"/>
      <c r="V75" s="22"/>
      <c r="W75" s="28">
        <f>W74+7</f>
        <v>44130</v>
      </c>
      <c r="Y75" s="11">
        <v>215.9</v>
      </c>
      <c r="Z75" s="11">
        <v>222.9</v>
      </c>
      <c r="AA75" s="11">
        <v>206.7</v>
      </c>
      <c r="AB75" s="11">
        <v>210.4</v>
      </c>
      <c r="AC75" s="23"/>
      <c r="AF75" s="22"/>
      <c r="AG75" s="28">
        <f>AG74+7</f>
        <v>43766</v>
      </c>
      <c r="AI75" s="11">
        <v>259.60000000000002</v>
      </c>
      <c r="AJ75" s="11">
        <v>264.10000000000002</v>
      </c>
      <c r="AK75" s="11">
        <v>254.3</v>
      </c>
      <c r="AL75" s="11">
        <v>252.2</v>
      </c>
      <c r="AM75" s="23"/>
      <c r="AP75" s="22"/>
      <c r="AQ75" s="28">
        <f>AQ74+7</f>
        <v>43395</v>
      </c>
      <c r="AS75" s="11">
        <v>290.39999999999998</v>
      </c>
      <c r="AT75" s="11">
        <v>291.39999999999998</v>
      </c>
      <c r="AU75" s="11">
        <v>289.3</v>
      </c>
      <c r="AV75" s="11">
        <v>286.3</v>
      </c>
      <c r="AW75" s="23"/>
      <c r="AZ75" s="22"/>
      <c r="BA75" s="28">
        <f>BA74+7</f>
        <v>43031</v>
      </c>
      <c r="BC75" s="11">
        <v>256.10000000000002</v>
      </c>
      <c r="BD75" s="11">
        <v>255.2</v>
      </c>
      <c r="BE75" s="11">
        <v>256.8</v>
      </c>
      <c r="BF75" s="11">
        <v>251.4</v>
      </c>
      <c r="BG75" s="23"/>
      <c r="BJ75" s="22"/>
      <c r="BK75" s="28">
        <f>BK74+7</f>
        <v>42667</v>
      </c>
      <c r="BM75" s="11">
        <v>233.2</v>
      </c>
      <c r="BN75" s="11">
        <v>230.3</v>
      </c>
      <c r="BO75" s="11">
        <v>235.9</v>
      </c>
      <c r="BP75" s="11">
        <v>220.1</v>
      </c>
      <c r="BQ75" s="23"/>
      <c r="BT75" s="22"/>
      <c r="BU75" s="28">
        <f>BU74+7</f>
        <v>42303</v>
      </c>
      <c r="BW75" s="11">
        <v>228.4</v>
      </c>
      <c r="BX75" s="11">
        <v>224.7</v>
      </c>
      <c r="BY75" s="11">
        <v>231.8</v>
      </c>
      <c r="BZ75" s="11">
        <v>212.1</v>
      </c>
      <c r="CA75" s="23"/>
      <c r="CD75" s="22"/>
      <c r="CE75" s="28">
        <f>CE74+7</f>
        <v>41939</v>
      </c>
      <c r="CG75" s="11">
        <v>334.2</v>
      </c>
      <c r="CH75" s="11">
        <v>337.5</v>
      </c>
      <c r="CI75" s="11">
        <v>331.2</v>
      </c>
      <c r="CJ75" s="11">
        <v>310.60000000000002</v>
      </c>
      <c r="CK75" s="23"/>
      <c r="CN75" s="22"/>
      <c r="CO75" s="28">
        <f>CO74+7</f>
        <v>41575</v>
      </c>
      <c r="CQ75" s="11">
        <v>355.4</v>
      </c>
      <c r="CR75" s="11">
        <v>357</v>
      </c>
      <c r="CS75" s="11">
        <v>353.9</v>
      </c>
      <c r="CT75" s="11">
        <v>337.8</v>
      </c>
      <c r="CU75" s="23"/>
      <c r="CX75" s="22"/>
      <c r="CY75" s="24">
        <f>CY74+7</f>
        <v>41204</v>
      </c>
      <c r="DA75" s="11">
        <v>397.3</v>
      </c>
      <c r="DB75" s="11">
        <v>400.7</v>
      </c>
      <c r="DC75" s="11">
        <v>394.2</v>
      </c>
      <c r="DD75" s="11">
        <v>381.6</v>
      </c>
      <c r="DE75" s="23"/>
      <c r="DH75" s="22"/>
      <c r="DI75" s="24">
        <v>40840</v>
      </c>
      <c r="DK75" s="11">
        <v>368.5</v>
      </c>
      <c r="DL75" s="11">
        <v>365.3</v>
      </c>
      <c r="DM75" s="11">
        <v>371.4</v>
      </c>
      <c r="DN75" s="11">
        <v>353.3</v>
      </c>
      <c r="DO75" s="23"/>
      <c r="DR75" s="22"/>
      <c r="DS75" s="24">
        <v>40476</v>
      </c>
      <c r="DU75" s="11">
        <v>299.3</v>
      </c>
      <c r="DV75" s="11">
        <v>298.60000000000002</v>
      </c>
      <c r="DW75" s="11">
        <v>299.89999999999998</v>
      </c>
      <c r="DX75" s="11">
        <v>287.39999999999998</v>
      </c>
      <c r="DY75" s="23"/>
      <c r="EB75" s="5"/>
      <c r="EC75" s="15">
        <v>40112</v>
      </c>
      <c r="EE75" s="16">
        <v>280.5</v>
      </c>
      <c r="EF75" s="16">
        <v>280.7</v>
      </c>
      <c r="EG75" s="16">
        <v>280.39999999999998</v>
      </c>
      <c r="EH75" s="16">
        <v>264.89999999999998</v>
      </c>
      <c r="EJ75" s="5"/>
      <c r="EL75" s="5"/>
      <c r="EM75" s="15">
        <v>39748</v>
      </c>
      <c r="EO75" s="16">
        <v>295.3</v>
      </c>
      <c r="EP75" s="16">
        <v>297.10000000000002</v>
      </c>
      <c r="EQ75" s="16">
        <v>293.7</v>
      </c>
      <c r="ER75" s="16">
        <v>273</v>
      </c>
      <c r="ET75" s="5"/>
      <c r="EV75" s="5"/>
      <c r="EW75" s="15">
        <v>39377</v>
      </c>
      <c r="EY75" s="16">
        <v>291.60000000000002</v>
      </c>
      <c r="EZ75" s="16">
        <v>298.60000000000002</v>
      </c>
      <c r="FA75" s="16">
        <v>285.2</v>
      </c>
      <c r="FB75" s="16">
        <v>274.10000000000002</v>
      </c>
      <c r="FD75" s="5"/>
      <c r="FF75" s="5"/>
      <c r="FG75" s="15">
        <v>39013</v>
      </c>
      <c r="FI75" s="16">
        <v>237.5</v>
      </c>
      <c r="FJ75" s="11">
        <v>247.4</v>
      </c>
      <c r="FK75" s="11">
        <v>228.5</v>
      </c>
      <c r="FL75" s="11">
        <v>217.3</v>
      </c>
      <c r="FN75" s="5"/>
      <c r="FP75" s="5"/>
      <c r="FQ75" s="9">
        <v>38649</v>
      </c>
      <c r="FS75" s="10">
        <v>278.39999999999998</v>
      </c>
      <c r="FT75" s="11">
        <v>280</v>
      </c>
      <c r="FU75" s="11">
        <v>276.60000000000002</v>
      </c>
      <c r="FV75" s="11">
        <v>266.3</v>
      </c>
      <c r="FX75" s="5"/>
      <c r="FZ75" s="5"/>
      <c r="GA75" s="9">
        <v>38285</v>
      </c>
      <c r="GC75" s="10">
        <v>215.6</v>
      </c>
      <c r="GD75" s="11">
        <v>215.2</v>
      </c>
      <c r="GE75" s="11">
        <v>215.9</v>
      </c>
      <c r="GF75" s="11">
        <v>205.8</v>
      </c>
      <c r="GH75" s="5"/>
      <c r="GJ75" s="5"/>
      <c r="GK75" s="9">
        <v>37921</v>
      </c>
      <c r="GM75" s="10">
        <v>172.2</v>
      </c>
      <c r="GN75" s="11">
        <v>164.9</v>
      </c>
      <c r="GO75" s="11">
        <v>178.8</v>
      </c>
      <c r="GP75" s="11">
        <v>169.3</v>
      </c>
      <c r="GR75" s="5"/>
      <c r="GS75" s="5"/>
      <c r="GT75" s="9">
        <v>37557</v>
      </c>
      <c r="GV75" s="10">
        <v>154.6</v>
      </c>
      <c r="GW75" s="11">
        <v>153.4</v>
      </c>
      <c r="GX75" s="11">
        <v>155.30000000000001</v>
      </c>
      <c r="GY75" s="11">
        <v>149.80000000000001</v>
      </c>
      <c r="HA75" s="5"/>
      <c r="HB75" s="5"/>
      <c r="HC75" s="9">
        <v>37193</v>
      </c>
      <c r="HE75" s="10">
        <v>136</v>
      </c>
      <c r="HF75" s="11">
        <v>132.4</v>
      </c>
      <c r="HG75" s="11">
        <v>138.19999999999999</v>
      </c>
      <c r="HH75" s="11">
        <v>134.4</v>
      </c>
      <c r="HJ75" s="5"/>
      <c r="HK75" s="5"/>
      <c r="HL75" s="9">
        <v>36829</v>
      </c>
      <c r="HN75" s="10">
        <v>162.80000000000001</v>
      </c>
      <c r="HO75" s="11">
        <v>161.1</v>
      </c>
      <c r="HP75" s="11">
        <v>165.8</v>
      </c>
      <c r="HR75" s="5"/>
      <c r="HT75" s="5"/>
      <c r="HU75" s="12" t="s">
        <v>105</v>
      </c>
      <c r="HW75" s="13">
        <f>SUM(HW71:HW74)/4</f>
        <v>138.54999999999998</v>
      </c>
      <c r="HX75" s="13">
        <f>SUM(HX71:HX74)/4</f>
        <v>136.22500000000002</v>
      </c>
      <c r="HY75" s="13">
        <f>SUM(HY71:HY74)/4</f>
        <v>141.30000000000001</v>
      </c>
      <c r="IA75" s="5"/>
      <c r="IC75" s="5"/>
      <c r="ID75" s="12" t="s">
        <v>118</v>
      </c>
      <c r="IF75" s="13">
        <f>SUM(IF71:IF74)/4</f>
        <v>111.8</v>
      </c>
      <c r="IG75" s="13">
        <f>SUM(IG71:IG74)/4</f>
        <v>109.17500000000001</v>
      </c>
      <c r="IH75" s="13">
        <f>SUM(IH71:IH74)/4</f>
        <v>115.77500000000001</v>
      </c>
      <c r="IJ75" s="5"/>
      <c r="IL75" s="5"/>
      <c r="IM75" s="12" t="s">
        <v>131</v>
      </c>
      <c r="IO75" s="13">
        <f>SUM(IO71:IO74)/4</f>
        <v>131.72499999999999</v>
      </c>
      <c r="IP75" s="13">
        <f>SUM(IP71:IP74)/4</f>
        <v>131.125</v>
      </c>
      <c r="IQ75" s="13">
        <f>SUM(IQ71:IQ74)/4</f>
        <v>133.39999999999998</v>
      </c>
      <c r="IS75" s="5"/>
      <c r="IU75" s="5"/>
      <c r="IV75" s="9">
        <v>35366</v>
      </c>
      <c r="IX75" s="10">
        <v>129.69999999999999</v>
      </c>
      <c r="IY75" s="11">
        <v>129.4</v>
      </c>
      <c r="IZ75" s="11">
        <v>130.4</v>
      </c>
      <c r="JB75" s="5"/>
    </row>
    <row r="76" spans="2:262" ht="15.75" x14ac:dyDescent="0.25">
      <c r="B76" s="22"/>
      <c r="C76" s="28">
        <v>44500</v>
      </c>
      <c r="E76" s="11">
        <v>374.1</v>
      </c>
      <c r="F76" s="11">
        <v>381.59999999999997</v>
      </c>
      <c r="G76" s="11">
        <v>365.9</v>
      </c>
      <c r="H76" s="11">
        <v>372.40000000000003</v>
      </c>
      <c r="I76" s="23"/>
      <c r="L76" s="22"/>
      <c r="M76" s="12" t="s">
        <v>352</v>
      </c>
      <c r="O76" s="13">
        <f>SUM(O72:O75)/4</f>
        <v>334.95000000000005</v>
      </c>
      <c r="P76" s="13">
        <f t="shared" ref="P76:R76" si="67">SUM(P72:P75)/4</f>
        <v>338.375</v>
      </c>
      <c r="Q76" s="13">
        <f t="shared" si="67"/>
        <v>331.1</v>
      </c>
      <c r="R76" s="13">
        <f t="shared" si="67"/>
        <v>330.92500000000001</v>
      </c>
      <c r="S76" s="23"/>
      <c r="V76" s="22"/>
      <c r="W76" s="12" t="s">
        <v>339</v>
      </c>
      <c r="Y76" s="13">
        <f>SUM(Y72:Y75)/4</f>
        <v>216.32500000000002</v>
      </c>
      <c r="Z76" s="13">
        <f t="shared" ref="Z76:AB76" si="68">SUM(Z72:Z75)/4</f>
        <v>223.04999999999998</v>
      </c>
      <c r="AA76" s="13">
        <f t="shared" si="68"/>
        <v>207.8</v>
      </c>
      <c r="AB76" s="13">
        <f t="shared" si="68"/>
        <v>212.1</v>
      </c>
      <c r="AC76" s="23"/>
      <c r="AF76" s="22"/>
      <c r="AG76" s="12" t="s">
        <v>326</v>
      </c>
      <c r="AI76" s="13">
        <f>SUM(AI72:AI75)/4</f>
        <v>260.14999999999998</v>
      </c>
      <c r="AJ76" s="13">
        <f t="shared" ref="AJ76:AL76" si="69">SUM(AJ72:AJ75)/4</f>
        <v>265.3</v>
      </c>
      <c r="AK76" s="13">
        <f t="shared" si="69"/>
        <v>254.2</v>
      </c>
      <c r="AL76" s="13">
        <f t="shared" si="69"/>
        <v>252.375</v>
      </c>
      <c r="AM76" s="23"/>
      <c r="AP76" s="22"/>
      <c r="AQ76" s="28">
        <f>AQ75+7</f>
        <v>43402</v>
      </c>
      <c r="AS76" s="11">
        <v>288.8</v>
      </c>
      <c r="AT76" s="11">
        <v>290.60000000000002</v>
      </c>
      <c r="AU76" s="11">
        <v>286.8</v>
      </c>
      <c r="AV76" s="11">
        <v>282.89999999999998</v>
      </c>
      <c r="AW76" s="23"/>
      <c r="AZ76" s="22"/>
      <c r="BA76" s="28">
        <f>BA75+7</f>
        <v>43038</v>
      </c>
      <c r="BC76" s="11">
        <v>255.2</v>
      </c>
      <c r="BD76" s="11">
        <v>254.1</v>
      </c>
      <c r="BE76" s="11">
        <v>256.2</v>
      </c>
      <c r="BF76" s="11">
        <v>251.9</v>
      </c>
      <c r="BG76" s="23"/>
      <c r="BJ76" s="22"/>
      <c r="BK76" s="28">
        <f>BK75+7</f>
        <v>42674</v>
      </c>
      <c r="BM76" s="11">
        <v>233.4</v>
      </c>
      <c r="BN76" s="11">
        <v>231</v>
      </c>
      <c r="BO76" s="11">
        <v>235.6</v>
      </c>
      <c r="BP76" s="11">
        <v>220</v>
      </c>
      <c r="BQ76" s="23"/>
      <c r="BT76" s="22"/>
      <c r="BU76" s="12" t="s">
        <v>273</v>
      </c>
      <c r="BW76" s="13">
        <f>SUM(BW72:BW75)/4</f>
        <v>231.375</v>
      </c>
      <c r="BX76" s="13">
        <f>SUM(BX72:BX75)/4</f>
        <v>228.64999999999998</v>
      </c>
      <c r="BY76" s="13">
        <f>SUM(BY72:BY75)/4</f>
        <v>233.89999999999998</v>
      </c>
      <c r="BZ76" s="13">
        <f>SUM(BZ72:BZ75)/4</f>
        <v>214.77500000000001</v>
      </c>
      <c r="CA76" s="23"/>
      <c r="CD76" s="22"/>
      <c r="CE76" s="12" t="s">
        <v>261</v>
      </c>
      <c r="CG76" s="13">
        <f>SUM(CG72:CG75)/4</f>
        <v>344</v>
      </c>
      <c r="CH76" s="13">
        <f>SUM(CH72:CH75)/4</f>
        <v>343.57499999999999</v>
      </c>
      <c r="CI76" s="13">
        <f>SUM(CI72:CI75)/4</f>
        <v>344.40000000000003</v>
      </c>
      <c r="CJ76" s="13">
        <f>SUM(CJ72:CJ75)/4</f>
        <v>323.57500000000005</v>
      </c>
      <c r="CK76" s="23"/>
      <c r="CN76" s="22"/>
      <c r="CO76" s="12" t="s">
        <v>248</v>
      </c>
      <c r="CQ76" s="13">
        <f>SUM(CQ72:CQ75)/4</f>
        <v>359.4</v>
      </c>
      <c r="CR76" s="13">
        <f>SUM(CR72:CR75)/4</f>
        <v>361.57499999999999</v>
      </c>
      <c r="CS76" s="13">
        <f>SUM(CS72:CS75)/4</f>
        <v>357.4</v>
      </c>
      <c r="CT76" s="13">
        <f>SUM(CT72:CT75)/4</f>
        <v>341.5</v>
      </c>
      <c r="CU76" s="23"/>
      <c r="CX76" s="22"/>
      <c r="CY76" s="24">
        <f>CY75+7</f>
        <v>41211</v>
      </c>
      <c r="DA76" s="11">
        <v>387.1</v>
      </c>
      <c r="DB76" s="11">
        <v>393.8</v>
      </c>
      <c r="DC76" s="11">
        <v>381</v>
      </c>
      <c r="DD76" s="11">
        <v>369.2</v>
      </c>
      <c r="DE76" s="23"/>
      <c r="DH76" s="22"/>
      <c r="DI76" s="24">
        <v>40847</v>
      </c>
      <c r="DK76" s="11">
        <v>366.6</v>
      </c>
      <c r="DL76" s="11">
        <v>364.3</v>
      </c>
      <c r="DM76" s="11">
        <v>368.7</v>
      </c>
      <c r="DN76" s="11">
        <v>351</v>
      </c>
      <c r="DO76" s="23"/>
      <c r="DR76" s="22"/>
      <c r="DS76" s="12" t="s">
        <v>209</v>
      </c>
      <c r="DU76" s="13">
        <f>SUM(DU72:DU75)/4</f>
        <v>293.875</v>
      </c>
      <c r="DV76" s="13">
        <f>SUM(DV72:DV75)/4</f>
        <v>294</v>
      </c>
      <c r="DW76" s="13">
        <f>SUM(DW72:DW75)/4</f>
        <v>293.75</v>
      </c>
      <c r="DX76" s="13">
        <f>SUM(DX72:DX75)/4</f>
        <v>281.14999999999998</v>
      </c>
      <c r="DY76" s="23"/>
      <c r="EB76" s="5"/>
      <c r="EC76" s="12" t="s">
        <v>194</v>
      </c>
      <c r="ED76" s="2"/>
      <c r="EE76" s="13">
        <f>SUM(EE72:EE75)/4</f>
        <v>272.375</v>
      </c>
      <c r="EF76" s="13">
        <f>SUM(EF72:EF75)/4</f>
        <v>270.84999999999997</v>
      </c>
      <c r="EG76" s="13">
        <f>SUM(EG72:EG75)/4</f>
        <v>273.77499999999998</v>
      </c>
      <c r="EH76" s="13">
        <f>SUM(EH72:EH75)/4</f>
        <v>254.87499999999997</v>
      </c>
      <c r="EJ76" s="5"/>
      <c r="EL76" s="5"/>
      <c r="EM76" s="12" t="s">
        <v>183</v>
      </c>
      <c r="EN76" s="2"/>
      <c r="EO76" s="13">
        <f>SUM(EO72:EO75)/4</f>
        <v>328.05</v>
      </c>
      <c r="EP76" s="13">
        <f>SUM(EP72:EP75)/4</f>
        <v>329.47500000000002</v>
      </c>
      <c r="EQ76" s="13">
        <f>SUM(EQ72:EQ75)/4</f>
        <v>326.77499999999998</v>
      </c>
      <c r="ER76" s="13">
        <f>SUM(ER72:ER75)/4</f>
        <v>305.75</v>
      </c>
      <c r="ET76" s="5"/>
      <c r="EV76" s="5"/>
      <c r="EW76" s="15">
        <v>39384</v>
      </c>
      <c r="EY76" s="16">
        <v>297.8</v>
      </c>
      <c r="EZ76" s="16">
        <v>304</v>
      </c>
      <c r="FA76" s="16">
        <v>292.2</v>
      </c>
      <c r="FB76" s="16">
        <v>279.7</v>
      </c>
      <c r="FD76" s="5"/>
      <c r="FF76" s="5"/>
      <c r="FG76" s="15">
        <v>39020</v>
      </c>
      <c r="FI76" s="16">
        <v>235.9</v>
      </c>
      <c r="FJ76" s="11">
        <v>243</v>
      </c>
      <c r="FK76" s="11">
        <v>229.4</v>
      </c>
      <c r="FL76" s="11">
        <v>217.7</v>
      </c>
      <c r="FN76" s="5"/>
      <c r="FP76" s="5"/>
      <c r="FQ76" s="9">
        <v>38656</v>
      </c>
      <c r="FS76" s="10">
        <v>267.60000000000002</v>
      </c>
      <c r="FT76" s="11">
        <v>268.3</v>
      </c>
      <c r="FU76" s="11">
        <v>266.8</v>
      </c>
      <c r="FV76" s="11">
        <v>255</v>
      </c>
      <c r="FX76" s="5"/>
      <c r="FZ76" s="5"/>
      <c r="GA76" s="12" t="s">
        <v>34</v>
      </c>
      <c r="GB76" s="2"/>
      <c r="GC76" s="13">
        <f>SUM(GC72:GC75)/4</f>
        <v>211.125</v>
      </c>
      <c r="GD76" s="13">
        <f>SUM(GD72:GD75)/4</f>
        <v>210.95</v>
      </c>
      <c r="GE76" s="13">
        <f>SUM(GE72:GE75)/4</f>
        <v>211.27500000000001</v>
      </c>
      <c r="GF76" s="13">
        <f>SUM(GF72:GF75)/4</f>
        <v>201.14999999999998</v>
      </c>
      <c r="GH76" s="5"/>
      <c r="GJ76" s="5"/>
      <c r="GK76" s="12" t="s">
        <v>49</v>
      </c>
      <c r="GL76" s="2"/>
      <c r="GM76" s="13">
        <f>SUM(GM72:GM75)/4</f>
        <v>175.375</v>
      </c>
      <c r="GN76" s="13">
        <f>SUM(GN72:GN75)/4</f>
        <v>168.17500000000001</v>
      </c>
      <c r="GO76" s="13">
        <f>SUM(GO72:GO75)/4</f>
        <v>181.875</v>
      </c>
      <c r="GP76" s="13">
        <f>SUM(GP72:GP75)/4</f>
        <v>171.7</v>
      </c>
      <c r="GR76" s="5"/>
      <c r="GS76" s="5"/>
      <c r="GT76" s="12" t="s">
        <v>64</v>
      </c>
      <c r="GU76" s="2"/>
      <c r="GV76" s="13">
        <f>SUM(GV72:GV75)/4</f>
        <v>153.95000000000002</v>
      </c>
      <c r="GW76" s="13">
        <f>SUM(GW72:GW75)/4</f>
        <v>152.02499999999998</v>
      </c>
      <c r="GX76" s="13">
        <f>SUM(GX72:GX75)/4</f>
        <v>155.17500000000001</v>
      </c>
      <c r="GY76" s="13">
        <f>SUM(GY72:GY75)/4</f>
        <v>149.60000000000002</v>
      </c>
      <c r="HA76" s="5"/>
      <c r="HB76" s="5"/>
      <c r="HC76" s="12" t="s">
        <v>79</v>
      </c>
      <c r="HD76" s="2"/>
      <c r="HE76" s="13">
        <f>SUM(HE71:HE75)/5</f>
        <v>141.88</v>
      </c>
      <c r="HF76" s="13">
        <f>SUM(HF71:HF75)/5</f>
        <v>138.39999999999998</v>
      </c>
      <c r="HG76" s="13">
        <f>SUM(HG71:HG75)/5</f>
        <v>144.01999999999998</v>
      </c>
      <c r="HH76" s="13">
        <f>SUM(HH71:HH75)/5</f>
        <v>140.18</v>
      </c>
      <c r="HJ76" s="5"/>
      <c r="HK76" s="5"/>
      <c r="HL76" s="12" t="s">
        <v>92</v>
      </c>
      <c r="HM76" s="2"/>
      <c r="HN76" s="13">
        <f>SUM(HN71:HN75)/5</f>
        <v>162.21999999999997</v>
      </c>
      <c r="HO76" s="13">
        <f>SUM(HO71:HO75)/5</f>
        <v>160.80000000000001</v>
      </c>
      <c r="HP76" s="13">
        <f>SUM(HP71:HP75)/5</f>
        <v>164.92</v>
      </c>
      <c r="HR76" s="5"/>
      <c r="HT76" s="5"/>
      <c r="HU76" s="12"/>
      <c r="HW76" s="14"/>
      <c r="HX76" s="13"/>
      <c r="HY76" s="13"/>
      <c r="IA76" s="5"/>
      <c r="IC76" s="5"/>
      <c r="ID76" s="12"/>
      <c r="IF76" s="14"/>
      <c r="IG76" s="13"/>
      <c r="IH76" s="13"/>
      <c r="IJ76" s="5"/>
      <c r="IL76" s="5"/>
      <c r="IM76" s="12"/>
      <c r="IO76" s="14"/>
      <c r="IP76" s="13"/>
      <c r="IQ76" s="13"/>
      <c r="IS76" s="5"/>
      <c r="IU76" s="5"/>
      <c r="IV76" s="12" t="s">
        <v>144</v>
      </c>
      <c r="IX76" s="13">
        <f>SUM(IX72:IX75)/4</f>
        <v>129.05000000000001</v>
      </c>
      <c r="IY76" s="13">
        <f>SUM(IY72:IY75)/4</f>
        <v>128.67500000000001</v>
      </c>
      <c r="IZ76" s="13">
        <f>SUM(IZ72:IZ75)/4</f>
        <v>129.875</v>
      </c>
      <c r="JB76" s="5"/>
    </row>
    <row r="77" spans="2:262" ht="15.75" x14ac:dyDescent="0.25">
      <c r="B77" s="22"/>
      <c r="C77" s="12" t="s">
        <v>365</v>
      </c>
      <c r="E77" s="13">
        <f>SUM(E72:E76)/5</f>
        <v>359.58000000000004</v>
      </c>
      <c r="F77" s="13">
        <f t="shared" ref="F77:H77" si="70">SUM(F72:F76)/5</f>
        <v>372.69999999999993</v>
      </c>
      <c r="G77" s="13">
        <f t="shared" si="70"/>
        <v>345.28000000000003</v>
      </c>
      <c r="H77" s="13">
        <f t="shared" si="70"/>
        <v>352.28000000000003</v>
      </c>
      <c r="I77" s="23"/>
      <c r="L77" s="22"/>
      <c r="M77" s="28"/>
      <c r="O77" s="11"/>
      <c r="P77" s="11"/>
      <c r="Q77" s="11"/>
      <c r="R77" s="11"/>
      <c r="S77" s="23"/>
      <c r="V77" s="22"/>
      <c r="W77" s="28"/>
      <c r="Y77" s="11"/>
      <c r="Z77" s="11"/>
      <c r="AA77" s="11"/>
      <c r="AB77" s="11"/>
      <c r="AC77" s="23"/>
      <c r="AF77" s="22"/>
      <c r="AG77" s="28"/>
      <c r="AI77" s="11"/>
      <c r="AJ77" s="13"/>
      <c r="AK77" s="13"/>
      <c r="AL77" s="13"/>
      <c r="AM77" s="23"/>
      <c r="AP77" s="22"/>
      <c r="AQ77" s="12" t="s">
        <v>313</v>
      </c>
      <c r="AS77" s="13">
        <f>SUM(AS72:AS76)/5</f>
        <v>290.82</v>
      </c>
      <c r="AT77" s="13">
        <f t="shared" ref="AT77:AV77" si="71">SUM(AT72:AT76)/5</f>
        <v>291.83999999999997</v>
      </c>
      <c r="AU77" s="13">
        <f t="shared" si="71"/>
        <v>289.7</v>
      </c>
      <c r="AV77" s="13">
        <f t="shared" si="71"/>
        <v>286.7</v>
      </c>
      <c r="AW77" s="23"/>
      <c r="AZ77" s="22"/>
      <c r="BA77" s="12" t="s">
        <v>300</v>
      </c>
      <c r="BC77" s="13">
        <f>SUM(BC72:BC76)/5</f>
        <v>259.68</v>
      </c>
      <c r="BD77" s="13">
        <f t="shared" ref="BD77:BF77" si="72">SUM(BD72:BD76)/5</f>
        <v>258.75999999999993</v>
      </c>
      <c r="BE77" s="13">
        <f t="shared" si="72"/>
        <v>260.5</v>
      </c>
      <c r="BF77" s="13">
        <f t="shared" si="72"/>
        <v>255.76000000000005</v>
      </c>
      <c r="BG77" s="23"/>
      <c r="BJ77" s="22"/>
      <c r="BK77" s="12" t="s">
        <v>287</v>
      </c>
      <c r="BM77" s="13">
        <f>SUM(BM72:BM76)/5</f>
        <v>230.86000000000004</v>
      </c>
      <c r="BN77" s="13">
        <f t="shared" ref="BN77:BP77" si="73">SUM(BN72:BN76)/5</f>
        <v>228.16</v>
      </c>
      <c r="BO77" s="13">
        <f t="shared" si="73"/>
        <v>233.35999999999999</v>
      </c>
      <c r="BP77" s="13">
        <f t="shared" si="73"/>
        <v>218.5</v>
      </c>
      <c r="BQ77" s="23"/>
      <c r="BT77" s="22"/>
      <c r="BU77" s="29"/>
      <c r="CA77" s="23"/>
      <c r="CD77" s="22"/>
      <c r="CE77" s="29"/>
      <c r="CK77" s="23"/>
      <c r="CN77" s="22"/>
      <c r="CO77" s="29"/>
      <c r="CU77" s="23"/>
      <c r="CX77" s="22"/>
      <c r="CY77" s="12" t="s">
        <v>229</v>
      </c>
      <c r="DA77" s="13">
        <f>SUM(DA72:DA76)/5</f>
        <v>401.36</v>
      </c>
      <c r="DB77" s="13">
        <f>SUM(DB72:DB76)/5</f>
        <v>403.74</v>
      </c>
      <c r="DC77" s="13">
        <f>SUM(DC72:DC76)/5</f>
        <v>399.18</v>
      </c>
      <c r="DD77" s="13">
        <f>SUM(DD72:DD76)/5</f>
        <v>386.28000000000009</v>
      </c>
      <c r="DE77" s="23"/>
      <c r="DH77" s="22"/>
      <c r="DI77" s="12" t="s">
        <v>222</v>
      </c>
      <c r="DK77" s="13">
        <f>SUM(DK72:DK76)/5</f>
        <v>368.03999999999996</v>
      </c>
      <c r="DL77" s="13">
        <f>SUM(DL72:DL76)/5</f>
        <v>365.28</v>
      </c>
      <c r="DM77" s="13">
        <f>SUM(DM72:DM76)/5</f>
        <v>370.52000000000004</v>
      </c>
      <c r="DN77" s="13">
        <f>SUM(DN72:DN76)/5</f>
        <v>352.64</v>
      </c>
      <c r="DO77" s="23"/>
      <c r="DR77" s="22"/>
      <c r="DY77" s="23"/>
      <c r="EB77" s="5"/>
      <c r="EJ77" s="5"/>
      <c r="EL77" s="5"/>
      <c r="ET77" s="5"/>
      <c r="EV77" s="5"/>
      <c r="EW77" s="12" t="s">
        <v>170</v>
      </c>
      <c r="EX77" s="2"/>
      <c r="EY77" s="13">
        <f>SUM(EY72:EY76)/5</f>
        <v>290.72000000000003</v>
      </c>
      <c r="EZ77" s="13">
        <f>SUM(EZ72:EZ76)/5</f>
        <v>296.2</v>
      </c>
      <c r="FA77" s="13">
        <f>SUM(FA72:FA76)/5</f>
        <v>285.74</v>
      </c>
      <c r="FB77" s="13">
        <f>SUM(FB72:FB76)/5</f>
        <v>272.78000000000003</v>
      </c>
      <c r="FD77" s="5"/>
      <c r="FF77" s="5"/>
      <c r="FG77" s="12" t="s">
        <v>157</v>
      </c>
      <c r="FH77" s="2"/>
      <c r="FI77" s="13">
        <f>SUM(FI72:FI76)/5</f>
        <v>242.78000000000003</v>
      </c>
      <c r="FJ77" s="13">
        <f>SUM(FJ72:FJ76)/5</f>
        <v>251.9</v>
      </c>
      <c r="FK77" s="13">
        <f>SUM(FK72:FK76)/5</f>
        <v>234.52000000000004</v>
      </c>
      <c r="FL77" s="13">
        <f>SUM(FL72:FL76)/5</f>
        <v>223.94</v>
      </c>
      <c r="FN77" s="5"/>
      <c r="FP77" s="5"/>
      <c r="FQ77" s="12" t="s">
        <v>12</v>
      </c>
      <c r="FR77" s="2"/>
      <c r="FS77" s="13">
        <f>SUM(FS72:FS76)/5</f>
        <v>283.02</v>
      </c>
      <c r="FT77" s="13">
        <f>SUM(FT72:FT76)/5</f>
        <v>283.45999999999998</v>
      </c>
      <c r="FU77" s="13">
        <f>SUM(FU72:FU76)/5</f>
        <v>282.52000000000004</v>
      </c>
      <c r="FV77" s="13">
        <f>SUM(FV72:FV76)/5</f>
        <v>273.56</v>
      </c>
      <c r="FX77" s="5"/>
      <c r="FZ77" s="5"/>
      <c r="GH77" s="5"/>
      <c r="GJ77" s="5"/>
      <c r="GR77" s="5"/>
      <c r="GS77" s="5"/>
      <c r="HA77" s="5"/>
      <c r="HB77" s="5"/>
      <c r="HJ77" s="5"/>
      <c r="HK77" s="5"/>
      <c r="HR77" s="5"/>
      <c r="HT77" s="5"/>
      <c r="HU77" s="9">
        <v>36465</v>
      </c>
      <c r="HW77" s="10">
        <f>SUM(HX77*0.536)+(HY77*0.464)</f>
        <v>137.12720000000002</v>
      </c>
      <c r="HX77" s="11">
        <v>134.9</v>
      </c>
      <c r="HY77" s="11">
        <v>139.69999999999999</v>
      </c>
      <c r="IA77" s="5"/>
      <c r="IC77" s="5"/>
      <c r="ID77" s="9">
        <v>36101</v>
      </c>
      <c r="IF77" s="10">
        <v>111.2</v>
      </c>
      <c r="IG77" s="11">
        <v>109.4</v>
      </c>
      <c r="IH77" s="11">
        <v>115.6</v>
      </c>
      <c r="IJ77" s="5"/>
      <c r="IL77" s="5"/>
      <c r="IM77" s="9">
        <v>35737</v>
      </c>
      <c r="IO77" s="10">
        <v>129.69999999999999</v>
      </c>
      <c r="IP77" s="11">
        <v>129.19999999999999</v>
      </c>
      <c r="IQ77" s="11">
        <v>131.19999999999999</v>
      </c>
      <c r="IS77" s="5"/>
      <c r="IU77" s="5"/>
      <c r="IV77" s="12"/>
      <c r="IX77" s="14"/>
      <c r="IY77" s="13"/>
      <c r="IZ77" s="13"/>
      <c r="JB77" s="5"/>
    </row>
    <row r="78" spans="2:262" x14ac:dyDescent="0.2">
      <c r="B78" s="22"/>
      <c r="C78" s="28"/>
      <c r="E78" s="11"/>
      <c r="F78" s="11"/>
      <c r="G78" s="11"/>
      <c r="H78" s="11"/>
      <c r="I78" s="23"/>
      <c r="L78" s="22"/>
      <c r="M78" s="28">
        <v>44501</v>
      </c>
      <c r="O78" s="11">
        <v>348.7</v>
      </c>
      <c r="P78" s="11">
        <v>351.1</v>
      </c>
      <c r="Q78" s="11">
        <v>346</v>
      </c>
      <c r="R78" s="11">
        <v>344.1</v>
      </c>
      <c r="S78" s="23"/>
      <c r="V78" s="22"/>
      <c r="W78" s="28">
        <v>44137</v>
      </c>
      <c r="Y78" s="11">
        <v>214.6</v>
      </c>
      <c r="Z78" s="11">
        <v>222.8</v>
      </c>
      <c r="AA78" s="11">
        <v>204</v>
      </c>
      <c r="AB78" s="11">
        <v>206.8</v>
      </c>
      <c r="AC78" s="23"/>
      <c r="AF78" s="22"/>
      <c r="AG78" s="28">
        <v>43773</v>
      </c>
      <c r="AI78" s="11">
        <v>259.60000000000002</v>
      </c>
      <c r="AJ78" s="11">
        <v>263</v>
      </c>
      <c r="AK78" s="11">
        <v>255.8</v>
      </c>
      <c r="AL78" s="11">
        <v>255</v>
      </c>
      <c r="AM78" s="23"/>
      <c r="AP78" s="22"/>
      <c r="AQ78" s="28"/>
      <c r="AS78" s="11"/>
      <c r="AT78" s="11"/>
      <c r="AU78" s="11"/>
      <c r="AV78" s="11"/>
      <c r="AW78" s="23"/>
      <c r="AZ78" s="22"/>
      <c r="BA78" s="28"/>
      <c r="BC78" s="11"/>
      <c r="BD78" s="11"/>
      <c r="BE78" s="11"/>
      <c r="BF78" s="11"/>
      <c r="BG78" s="23"/>
      <c r="BJ78" s="22"/>
      <c r="BK78" s="28"/>
      <c r="BM78" s="11"/>
      <c r="BN78" s="11"/>
      <c r="BO78" s="11"/>
      <c r="BP78" s="11"/>
      <c r="BQ78" s="23"/>
      <c r="BT78" s="22"/>
      <c r="BU78" s="28">
        <v>42310</v>
      </c>
      <c r="BW78" s="11">
        <v>226.7</v>
      </c>
      <c r="BX78" s="11">
        <v>223.9</v>
      </c>
      <c r="BY78" s="11">
        <v>229.2</v>
      </c>
      <c r="BZ78" s="11">
        <v>209.9</v>
      </c>
      <c r="CA78" s="23"/>
      <c r="CD78" s="22"/>
      <c r="CE78" s="28">
        <v>41946</v>
      </c>
      <c r="CG78" s="11">
        <v>329.1</v>
      </c>
      <c r="CH78" s="11">
        <v>329.3</v>
      </c>
      <c r="CI78" s="11">
        <v>328.9</v>
      </c>
      <c r="CJ78" s="11">
        <v>307.3</v>
      </c>
      <c r="CK78" s="23"/>
      <c r="CN78" s="22"/>
      <c r="CO78" s="28">
        <v>41582</v>
      </c>
      <c r="CQ78" s="11">
        <v>352.8</v>
      </c>
      <c r="CR78" s="11">
        <v>353.9</v>
      </c>
      <c r="CS78" s="11">
        <v>351.9</v>
      </c>
      <c r="CT78" s="11">
        <v>336.1</v>
      </c>
      <c r="CU78" s="23"/>
      <c r="CX78" s="22"/>
      <c r="DE78" s="23"/>
      <c r="DH78" s="22"/>
      <c r="DO78" s="23"/>
      <c r="DR78" s="22"/>
      <c r="DS78" s="24">
        <v>40483</v>
      </c>
      <c r="DU78" s="11">
        <v>298.7</v>
      </c>
      <c r="DV78" s="11">
        <v>297.7</v>
      </c>
      <c r="DW78" s="11">
        <v>299.5</v>
      </c>
      <c r="DX78" s="11">
        <v>286.7</v>
      </c>
      <c r="DY78" s="23"/>
      <c r="EB78" s="5"/>
      <c r="EC78" s="15">
        <v>40119</v>
      </c>
      <c r="EE78" s="16">
        <v>284.5</v>
      </c>
      <c r="EF78" s="16">
        <v>283.5</v>
      </c>
      <c r="EG78" s="16">
        <v>285.3</v>
      </c>
      <c r="EH78" s="16">
        <v>269.7</v>
      </c>
      <c r="EJ78" s="5"/>
      <c r="EL78" s="5"/>
      <c r="EM78" s="15">
        <v>39755</v>
      </c>
      <c r="EO78" s="16">
        <v>275.89999999999998</v>
      </c>
      <c r="EP78" s="16">
        <v>277.60000000000002</v>
      </c>
      <c r="EQ78" s="16">
        <v>274.39999999999998</v>
      </c>
      <c r="ER78" s="16">
        <v>253.6</v>
      </c>
      <c r="ET78" s="5"/>
      <c r="EV78" s="5"/>
      <c r="FD78" s="5"/>
      <c r="FF78" s="5"/>
      <c r="FN78" s="5"/>
      <c r="FP78" s="5"/>
      <c r="FX78" s="5"/>
      <c r="FZ78" s="5"/>
      <c r="GA78" s="9">
        <v>38292</v>
      </c>
      <c r="GC78" s="10">
        <v>215.3</v>
      </c>
      <c r="GD78" s="11">
        <v>214.8</v>
      </c>
      <c r="GE78" s="11">
        <v>215.8</v>
      </c>
      <c r="GF78" s="11">
        <v>205.7</v>
      </c>
      <c r="GH78" s="5"/>
      <c r="GJ78" s="5"/>
      <c r="GK78" s="9">
        <v>37928</v>
      </c>
      <c r="GM78" s="10">
        <v>171.1</v>
      </c>
      <c r="GN78" s="11">
        <v>163.1</v>
      </c>
      <c r="GO78" s="11">
        <v>178.4</v>
      </c>
      <c r="GP78" s="11">
        <v>167.5</v>
      </c>
      <c r="GR78" s="5"/>
      <c r="GS78" s="5"/>
      <c r="GT78" s="9">
        <v>37564</v>
      </c>
      <c r="GV78" s="10">
        <v>154.9</v>
      </c>
      <c r="GW78" s="11">
        <v>153.19999999999999</v>
      </c>
      <c r="GX78" s="11">
        <v>156.1</v>
      </c>
      <c r="GY78" s="11">
        <v>150.30000000000001</v>
      </c>
      <c r="HA78" s="5"/>
      <c r="HB78" s="5"/>
      <c r="HC78" s="9">
        <v>37200</v>
      </c>
      <c r="HE78" s="10">
        <v>132.80000000000001</v>
      </c>
      <c r="HF78" s="11">
        <v>129.80000000000001</v>
      </c>
      <c r="HG78" s="11">
        <v>134.69999999999999</v>
      </c>
      <c r="HH78" s="11">
        <v>130.5</v>
      </c>
      <c r="HJ78" s="5"/>
      <c r="HK78" s="5"/>
      <c r="HL78" s="9">
        <v>36836</v>
      </c>
      <c r="HN78" s="10">
        <v>163</v>
      </c>
      <c r="HO78" s="11">
        <v>161.6</v>
      </c>
      <c r="HP78" s="11">
        <v>165.8</v>
      </c>
      <c r="HR78" s="5"/>
      <c r="HT78" s="5"/>
      <c r="HU78" s="9">
        <v>36472</v>
      </c>
      <c r="HW78" s="10">
        <v>136.30000000000001</v>
      </c>
      <c r="HX78" s="11">
        <v>133.80000000000001</v>
      </c>
      <c r="HY78" s="11">
        <v>139</v>
      </c>
      <c r="IA78" s="5"/>
      <c r="IC78" s="5"/>
      <c r="ID78" s="9">
        <v>36108</v>
      </c>
      <c r="IF78" s="10">
        <v>111.7</v>
      </c>
      <c r="IG78" s="11">
        <v>109.2</v>
      </c>
      <c r="IH78" s="11">
        <v>115.1</v>
      </c>
      <c r="IJ78" s="5"/>
      <c r="IL78" s="5"/>
      <c r="IM78" s="9">
        <v>35744</v>
      </c>
      <c r="IO78" s="10">
        <v>129</v>
      </c>
      <c r="IP78" s="11">
        <v>128.4</v>
      </c>
      <c r="IQ78" s="11">
        <v>130.6</v>
      </c>
      <c r="IS78" s="5"/>
      <c r="IU78" s="5"/>
      <c r="IV78" s="9">
        <v>35373</v>
      </c>
      <c r="IX78" s="10">
        <v>131.1</v>
      </c>
      <c r="IY78" s="11">
        <v>130.4</v>
      </c>
      <c r="IZ78" s="11">
        <v>132.80000000000001</v>
      </c>
      <c r="JB78" s="5"/>
    </row>
    <row r="79" spans="2:262" x14ac:dyDescent="0.2">
      <c r="B79" s="22"/>
      <c r="C79" s="28">
        <v>44872</v>
      </c>
      <c r="E79" s="11">
        <v>383.2</v>
      </c>
      <c r="F79" s="11">
        <v>386.7</v>
      </c>
      <c r="G79" s="11">
        <v>379.4</v>
      </c>
      <c r="H79" s="11">
        <v>384.7</v>
      </c>
      <c r="I79" s="23"/>
      <c r="L79" s="22"/>
      <c r="M79" s="28">
        <f>M78+7</f>
        <v>44508</v>
      </c>
      <c r="O79" s="11">
        <v>349.2</v>
      </c>
      <c r="P79" s="11">
        <v>351.9</v>
      </c>
      <c r="Q79" s="11">
        <v>346</v>
      </c>
      <c r="R79" s="11">
        <v>343.4</v>
      </c>
      <c r="S79" s="23"/>
      <c r="V79" s="22"/>
      <c r="W79" s="28">
        <f>W78+7</f>
        <v>44144</v>
      </c>
      <c r="Y79" s="11">
        <v>214.2</v>
      </c>
      <c r="Z79" s="11">
        <v>221.8</v>
      </c>
      <c r="AA79" s="11">
        <v>204.3</v>
      </c>
      <c r="AB79" s="11">
        <v>205.9</v>
      </c>
      <c r="AC79" s="23"/>
      <c r="AF79" s="22"/>
      <c r="AG79" s="28">
        <f>AG78+7</f>
        <v>43780</v>
      </c>
      <c r="AI79" s="11">
        <v>261</v>
      </c>
      <c r="AJ79" s="11">
        <v>263.2</v>
      </c>
      <c r="AK79" s="11">
        <v>258.39999999999998</v>
      </c>
      <c r="AL79" s="11">
        <v>255.6</v>
      </c>
      <c r="AM79" s="23"/>
      <c r="AP79" s="22"/>
      <c r="AQ79" s="28">
        <v>43409</v>
      </c>
      <c r="AS79" s="11">
        <v>286.8</v>
      </c>
      <c r="AT79" s="11">
        <v>288.8</v>
      </c>
      <c r="AU79" s="11">
        <v>284.5</v>
      </c>
      <c r="AV79" s="11">
        <v>278.89999999999998</v>
      </c>
      <c r="AW79" s="23"/>
      <c r="AZ79" s="22"/>
      <c r="BA79" s="28">
        <v>43045</v>
      </c>
      <c r="BC79" s="11">
        <v>259.39999999999998</v>
      </c>
      <c r="BD79" s="11">
        <v>256.89999999999998</v>
      </c>
      <c r="BE79" s="11">
        <v>261.60000000000002</v>
      </c>
      <c r="BF79" s="11">
        <v>256.39999999999998</v>
      </c>
      <c r="BG79" s="23"/>
      <c r="BJ79" s="22"/>
      <c r="BK79" s="28">
        <v>42681</v>
      </c>
      <c r="BM79" s="11">
        <v>236.5</v>
      </c>
      <c r="BN79" s="11">
        <v>234.7</v>
      </c>
      <c r="BO79" s="11">
        <v>238.2</v>
      </c>
      <c r="BP79" s="11">
        <v>231.4</v>
      </c>
      <c r="BQ79" s="23"/>
      <c r="BT79" s="22"/>
      <c r="BU79" s="28">
        <f>BU78+7</f>
        <v>42317</v>
      </c>
      <c r="BW79" s="11">
        <v>230.8</v>
      </c>
      <c r="BX79" s="11">
        <v>226.7</v>
      </c>
      <c r="BY79" s="11">
        <v>234.5</v>
      </c>
      <c r="BZ79" s="11">
        <v>216.2</v>
      </c>
      <c r="CA79" s="23"/>
      <c r="CD79" s="22"/>
      <c r="CE79" s="28">
        <f>CE78+7</f>
        <v>41953</v>
      </c>
      <c r="CG79" s="11">
        <v>324</v>
      </c>
      <c r="CH79" s="11">
        <v>324.5</v>
      </c>
      <c r="CI79" s="11">
        <v>323.60000000000002</v>
      </c>
      <c r="CJ79" s="11">
        <v>302.3</v>
      </c>
      <c r="CK79" s="23"/>
      <c r="CN79" s="22"/>
      <c r="CO79" s="28">
        <f>CO78+7</f>
        <v>41589</v>
      </c>
      <c r="CQ79" s="11">
        <v>350</v>
      </c>
      <c r="CR79" s="11">
        <v>352.3</v>
      </c>
      <c r="CS79" s="11">
        <v>348</v>
      </c>
      <c r="CT79" s="11">
        <v>331.8</v>
      </c>
      <c r="CU79" s="23"/>
      <c r="CX79" s="22"/>
      <c r="CY79" s="24">
        <v>41218</v>
      </c>
      <c r="DA79" s="11">
        <v>384.8</v>
      </c>
      <c r="DB79" s="11">
        <v>389.4</v>
      </c>
      <c r="DC79" s="11">
        <v>380.6</v>
      </c>
      <c r="DD79" s="11">
        <v>369.5</v>
      </c>
      <c r="DE79" s="23"/>
      <c r="DH79" s="22"/>
      <c r="DI79" s="24">
        <v>40854</v>
      </c>
      <c r="DK79" s="11">
        <v>364.5</v>
      </c>
      <c r="DL79" s="11">
        <v>362</v>
      </c>
      <c r="DM79" s="11">
        <v>366.9</v>
      </c>
      <c r="DN79" s="11">
        <v>348.6</v>
      </c>
      <c r="DO79" s="23"/>
      <c r="DR79" s="22"/>
      <c r="DS79" s="24">
        <v>40490</v>
      </c>
      <c r="DU79" s="11">
        <v>300.39999999999998</v>
      </c>
      <c r="DV79" s="11">
        <v>298.39999999999998</v>
      </c>
      <c r="DW79" s="11">
        <v>302.2</v>
      </c>
      <c r="DX79" s="11">
        <v>289.3</v>
      </c>
      <c r="DY79" s="23"/>
      <c r="EB79" s="5"/>
      <c r="EC79" s="15">
        <v>40126</v>
      </c>
      <c r="EE79" s="16">
        <v>285.5</v>
      </c>
      <c r="EF79" s="16">
        <v>284.2</v>
      </c>
      <c r="EG79" s="16">
        <v>286.8</v>
      </c>
      <c r="EH79" s="16">
        <v>269.5</v>
      </c>
      <c r="EJ79" s="5"/>
      <c r="EL79" s="5"/>
      <c r="EM79" s="15">
        <v>39762</v>
      </c>
      <c r="EO79" s="16">
        <v>258.7</v>
      </c>
      <c r="EP79" s="16">
        <v>258.60000000000002</v>
      </c>
      <c r="EQ79" s="16">
        <v>258.8</v>
      </c>
      <c r="ER79" s="16">
        <v>237.3</v>
      </c>
      <c r="ET79" s="5"/>
      <c r="EV79" s="5"/>
      <c r="EW79" s="15">
        <v>39391</v>
      </c>
      <c r="EY79" s="16">
        <v>310.39999999999998</v>
      </c>
      <c r="EZ79" s="16">
        <v>319.60000000000002</v>
      </c>
      <c r="FA79" s="16">
        <v>302.2</v>
      </c>
      <c r="FB79" s="16">
        <v>292.5</v>
      </c>
      <c r="FD79" s="5"/>
      <c r="FF79" s="5"/>
      <c r="FG79" s="15">
        <v>39027</v>
      </c>
      <c r="FI79" s="16">
        <v>233.6</v>
      </c>
      <c r="FJ79" s="11">
        <v>239.9</v>
      </c>
      <c r="FK79" s="11">
        <v>227.9</v>
      </c>
      <c r="FL79" s="11">
        <v>215.8</v>
      </c>
      <c r="FN79" s="5"/>
      <c r="FP79" s="5"/>
      <c r="FQ79" s="9">
        <v>38663</v>
      </c>
      <c r="FS79" s="10">
        <v>257.10000000000002</v>
      </c>
      <c r="FT79" s="11">
        <v>255.4</v>
      </c>
      <c r="FU79" s="11">
        <v>258.89999999999998</v>
      </c>
      <c r="FV79" s="11">
        <v>241.9</v>
      </c>
      <c r="FX79" s="5"/>
      <c r="FZ79" s="5"/>
      <c r="GA79" s="9">
        <v>38299</v>
      </c>
      <c r="GC79" s="10">
        <v>213.6</v>
      </c>
      <c r="GD79" s="11">
        <v>212.7</v>
      </c>
      <c r="GE79" s="11">
        <v>214.3</v>
      </c>
      <c r="GF79" s="11">
        <v>204.1</v>
      </c>
      <c r="GH79" s="5"/>
      <c r="GJ79" s="5"/>
      <c r="GK79" s="9">
        <v>37935</v>
      </c>
      <c r="GM79" s="10">
        <v>168.9</v>
      </c>
      <c r="GN79" s="11">
        <v>161.19999999999999</v>
      </c>
      <c r="GO79" s="11">
        <v>175.8</v>
      </c>
      <c r="GP79" s="11">
        <v>165.4</v>
      </c>
      <c r="GR79" s="5"/>
      <c r="GS79" s="5"/>
      <c r="GT79" s="9">
        <v>37571</v>
      </c>
      <c r="GV79" s="10">
        <v>156.5</v>
      </c>
      <c r="GW79" s="11">
        <v>153.5</v>
      </c>
      <c r="GX79" s="11">
        <v>158.4</v>
      </c>
      <c r="GY79" s="11">
        <v>152.1</v>
      </c>
      <c r="HA79" s="5"/>
      <c r="HB79" s="5"/>
      <c r="HC79" s="9">
        <v>37207</v>
      </c>
      <c r="HE79" s="10">
        <v>130.5</v>
      </c>
      <c r="HF79" s="11">
        <v>128.1</v>
      </c>
      <c r="HG79" s="11">
        <v>132.1</v>
      </c>
      <c r="HH79" s="11">
        <v>127.6</v>
      </c>
      <c r="HJ79" s="5"/>
      <c r="HK79" s="5"/>
      <c r="HL79" s="9">
        <v>36843</v>
      </c>
      <c r="HN79" s="10">
        <v>162.5</v>
      </c>
      <c r="HO79" s="11">
        <v>161.80000000000001</v>
      </c>
      <c r="HP79" s="11">
        <v>164.7</v>
      </c>
      <c r="HR79" s="5"/>
      <c r="HT79" s="5"/>
      <c r="HU79" s="9">
        <v>36479</v>
      </c>
      <c r="HW79" s="10">
        <v>136.1</v>
      </c>
      <c r="HX79" s="11">
        <v>133.6</v>
      </c>
      <c r="HY79" s="11">
        <v>138.69999999999999</v>
      </c>
      <c r="IA79" s="5"/>
      <c r="IC79" s="5"/>
      <c r="ID79" s="9">
        <v>36115</v>
      </c>
      <c r="IF79" s="10">
        <v>111.1</v>
      </c>
      <c r="IG79" s="11">
        <v>108</v>
      </c>
      <c r="IH79" s="11">
        <v>114.8</v>
      </c>
      <c r="IJ79" s="5"/>
      <c r="IL79" s="5"/>
      <c r="IM79" s="9">
        <v>35751</v>
      </c>
      <c r="IO79" s="10">
        <v>128.1</v>
      </c>
      <c r="IP79" s="11">
        <v>127.5</v>
      </c>
      <c r="IQ79" s="11">
        <v>129.80000000000001</v>
      </c>
      <c r="IS79" s="5"/>
      <c r="IU79" s="5"/>
      <c r="IV79" s="9">
        <v>35380</v>
      </c>
      <c r="IX79" s="10">
        <v>131.69999999999999</v>
      </c>
      <c r="IY79" s="11">
        <v>130.6</v>
      </c>
      <c r="IZ79" s="11">
        <v>134.19999999999999</v>
      </c>
      <c r="JB79" s="5"/>
    </row>
    <row r="80" spans="2:262" x14ac:dyDescent="0.2">
      <c r="B80" s="22"/>
      <c r="C80" s="28">
        <f>C79+7</f>
        <v>44879</v>
      </c>
      <c r="E80" s="11">
        <v>380.79999999999995</v>
      </c>
      <c r="F80" s="11">
        <v>387.1</v>
      </c>
      <c r="G80" s="11">
        <v>373.8</v>
      </c>
      <c r="H80" s="11">
        <v>379.09999999999997</v>
      </c>
      <c r="I80" s="23"/>
      <c r="L80" s="22"/>
      <c r="M80" s="28">
        <f>M79+7</f>
        <v>44515</v>
      </c>
      <c r="O80" s="11">
        <v>349.9</v>
      </c>
      <c r="P80" s="11">
        <v>353.8</v>
      </c>
      <c r="Q80" s="11">
        <v>345.6</v>
      </c>
      <c r="R80" s="11">
        <v>343.8</v>
      </c>
      <c r="S80" s="23"/>
      <c r="V80" s="22"/>
      <c r="W80" s="28">
        <f>W79+7</f>
        <v>44151</v>
      </c>
      <c r="Y80" s="11">
        <v>215</v>
      </c>
      <c r="Z80" s="11">
        <v>222.9</v>
      </c>
      <c r="AA80" s="11">
        <v>204.9</v>
      </c>
      <c r="AB80" s="11">
        <v>209</v>
      </c>
      <c r="AC80" s="23"/>
      <c r="AF80" s="22"/>
      <c r="AG80" s="28">
        <f>AG79+7</f>
        <v>43787</v>
      </c>
      <c r="AI80" s="11">
        <v>260</v>
      </c>
      <c r="AJ80" s="11">
        <v>262.3</v>
      </c>
      <c r="AK80" s="11">
        <v>257.3</v>
      </c>
      <c r="AL80" s="11">
        <v>253.9</v>
      </c>
      <c r="AM80" s="23"/>
      <c r="AP80" s="22"/>
      <c r="AQ80" s="28">
        <f>AQ79+7</f>
        <v>43416</v>
      </c>
      <c r="AS80" s="11">
        <v>281.3</v>
      </c>
      <c r="AT80" s="11">
        <v>284.89999999999998</v>
      </c>
      <c r="AU80" s="11">
        <v>276.60000000000002</v>
      </c>
      <c r="AV80" s="11">
        <v>271.2</v>
      </c>
      <c r="AW80" s="23"/>
      <c r="AZ80" s="22"/>
      <c r="BA80" s="28">
        <f>BA79+7</f>
        <v>43052</v>
      </c>
      <c r="BC80" s="11">
        <v>263</v>
      </c>
      <c r="BD80" s="11">
        <v>261.60000000000002</v>
      </c>
      <c r="BE80" s="11">
        <v>264.3</v>
      </c>
      <c r="BF80" s="11">
        <v>261.5</v>
      </c>
      <c r="BG80" s="23"/>
      <c r="BJ80" s="22"/>
      <c r="BK80" s="28">
        <f>BK79+7</f>
        <v>42688</v>
      </c>
      <c r="BM80" s="11">
        <v>233.8</v>
      </c>
      <c r="BN80" s="11">
        <v>230.4</v>
      </c>
      <c r="BO80" s="11">
        <v>236.9</v>
      </c>
      <c r="BP80" s="11">
        <v>230.7</v>
      </c>
      <c r="BQ80" s="23"/>
      <c r="BT80" s="22"/>
      <c r="BU80" s="28">
        <f>BU79+7</f>
        <v>42324</v>
      </c>
      <c r="BW80" s="11">
        <v>229.7</v>
      </c>
      <c r="BX80" s="11">
        <v>228</v>
      </c>
      <c r="BY80" s="11">
        <v>231.3</v>
      </c>
      <c r="BZ80" s="11">
        <v>214.7</v>
      </c>
      <c r="CA80" s="23"/>
      <c r="CD80" s="22"/>
      <c r="CE80" s="28">
        <f>CE79+7</f>
        <v>41960</v>
      </c>
      <c r="CG80" s="11">
        <v>319.5</v>
      </c>
      <c r="CH80" s="11">
        <v>318.39999999999998</v>
      </c>
      <c r="CI80" s="11">
        <v>320.5</v>
      </c>
      <c r="CJ80" s="11">
        <v>299.60000000000002</v>
      </c>
      <c r="CK80" s="23"/>
      <c r="CN80" s="22"/>
      <c r="CO80" s="28">
        <f>CO79+7</f>
        <v>41596</v>
      </c>
      <c r="CQ80" s="11">
        <v>352</v>
      </c>
      <c r="CR80" s="11">
        <v>353.9</v>
      </c>
      <c r="CS80" s="11">
        <v>350.4</v>
      </c>
      <c r="CT80" s="11">
        <v>335.8</v>
      </c>
      <c r="CU80" s="23"/>
      <c r="CX80" s="22"/>
      <c r="CY80" s="24">
        <f>CY79+7</f>
        <v>41225</v>
      </c>
      <c r="DA80" s="11">
        <v>384.4</v>
      </c>
      <c r="DB80" s="11">
        <v>386.4</v>
      </c>
      <c r="DC80" s="11">
        <v>382.5</v>
      </c>
      <c r="DD80" s="11">
        <v>370</v>
      </c>
      <c r="DE80" s="23"/>
      <c r="DH80" s="22"/>
      <c r="DI80" s="24">
        <v>40861</v>
      </c>
      <c r="DK80" s="11">
        <v>364.1</v>
      </c>
      <c r="DL80" s="11">
        <v>361.4</v>
      </c>
      <c r="DM80" s="11">
        <v>366.6</v>
      </c>
      <c r="DN80" s="11">
        <v>348.7</v>
      </c>
      <c r="DO80" s="23"/>
      <c r="DR80" s="22"/>
      <c r="DS80" s="24">
        <v>40497</v>
      </c>
      <c r="DU80" s="11">
        <v>307.89999999999998</v>
      </c>
      <c r="DV80" s="11">
        <v>305.7</v>
      </c>
      <c r="DW80" s="11">
        <v>309.89999999999998</v>
      </c>
      <c r="DX80" s="11">
        <v>297</v>
      </c>
      <c r="DY80" s="23"/>
      <c r="EB80" s="5"/>
      <c r="EC80" s="15">
        <v>40133</v>
      </c>
      <c r="EE80" s="16">
        <v>284.39999999999998</v>
      </c>
      <c r="EF80" s="16">
        <v>282.39999999999998</v>
      </c>
      <c r="EG80" s="16">
        <v>286.2</v>
      </c>
      <c r="EH80" s="16">
        <v>267.89999999999998</v>
      </c>
      <c r="EJ80" s="5"/>
      <c r="EL80" s="5"/>
      <c r="EM80" s="15">
        <v>39769</v>
      </c>
      <c r="EO80" s="16">
        <v>241.4</v>
      </c>
      <c r="EP80" s="16">
        <v>239.8</v>
      </c>
      <c r="EQ80" s="16">
        <v>242.8</v>
      </c>
      <c r="ER80" s="16">
        <v>219.8</v>
      </c>
      <c r="ET80" s="5"/>
      <c r="EV80" s="5"/>
      <c r="EW80" s="15">
        <v>39398</v>
      </c>
      <c r="EY80" s="16">
        <v>321.60000000000002</v>
      </c>
      <c r="EZ80" s="16">
        <v>328.6</v>
      </c>
      <c r="FA80" s="16">
        <v>315.3</v>
      </c>
      <c r="FB80" s="16">
        <v>303.89999999999998</v>
      </c>
      <c r="FD80" s="5"/>
      <c r="FF80" s="5"/>
      <c r="FG80" s="15">
        <v>39034</v>
      </c>
      <c r="FI80" s="16">
        <v>234.5</v>
      </c>
      <c r="FJ80" s="11">
        <v>239.1</v>
      </c>
      <c r="FK80" s="11">
        <v>230.4</v>
      </c>
      <c r="FL80" s="11">
        <v>218.5</v>
      </c>
      <c r="FN80" s="5"/>
      <c r="FP80" s="5"/>
      <c r="FQ80" s="9">
        <v>38670</v>
      </c>
      <c r="FS80" s="10">
        <v>248.7</v>
      </c>
      <c r="FT80" s="11">
        <v>247.4</v>
      </c>
      <c r="FU80" s="11">
        <v>250.1</v>
      </c>
      <c r="FV80" s="11">
        <v>233.5</v>
      </c>
      <c r="FX80" s="5"/>
      <c r="FZ80" s="5"/>
      <c r="GA80" s="9">
        <v>38306</v>
      </c>
      <c r="GC80" s="10">
        <v>211.6</v>
      </c>
      <c r="GD80" s="11">
        <v>210.9</v>
      </c>
      <c r="GE80" s="11">
        <v>212.3</v>
      </c>
      <c r="GF80" s="11">
        <v>201.9</v>
      </c>
      <c r="GH80" s="5"/>
      <c r="GJ80" s="5"/>
      <c r="GK80" s="9">
        <v>37942</v>
      </c>
      <c r="GM80" s="10">
        <v>166.9</v>
      </c>
      <c r="GN80" s="11">
        <v>159</v>
      </c>
      <c r="GO80" s="11">
        <v>174.1</v>
      </c>
      <c r="GP80" s="11">
        <v>163.5</v>
      </c>
      <c r="GR80" s="5"/>
      <c r="GS80" s="5"/>
      <c r="GT80" s="9">
        <v>37578</v>
      </c>
      <c r="GV80" s="10">
        <v>155.6</v>
      </c>
      <c r="GW80" s="11">
        <v>151.80000000000001</v>
      </c>
      <c r="GX80" s="11">
        <v>158</v>
      </c>
      <c r="GY80" s="11">
        <v>151.80000000000001</v>
      </c>
      <c r="HA80" s="5"/>
      <c r="HB80" s="5"/>
      <c r="HC80" s="9">
        <v>37214</v>
      </c>
      <c r="HE80" s="10">
        <v>127.3</v>
      </c>
      <c r="HF80" s="11">
        <v>123.8</v>
      </c>
      <c r="HG80" s="11">
        <v>129.5</v>
      </c>
      <c r="HH80" s="11">
        <v>124.7</v>
      </c>
      <c r="HJ80" s="5"/>
      <c r="HK80" s="5"/>
      <c r="HL80" s="9">
        <v>36850</v>
      </c>
      <c r="HN80" s="10">
        <v>161.9</v>
      </c>
      <c r="HO80" s="11">
        <v>161.6</v>
      </c>
      <c r="HP80" s="11">
        <v>164.2</v>
      </c>
      <c r="HR80" s="5"/>
      <c r="HT80" s="5"/>
      <c r="HU80" s="9">
        <v>36486</v>
      </c>
      <c r="HW80" s="10">
        <v>137.30000000000001</v>
      </c>
      <c r="HX80" s="11">
        <v>134.80000000000001</v>
      </c>
      <c r="HY80" s="11">
        <v>140.1</v>
      </c>
      <c r="IA80" s="5"/>
      <c r="IC80" s="5"/>
      <c r="ID80" s="9">
        <v>36122</v>
      </c>
      <c r="IF80" s="10">
        <v>110.7</v>
      </c>
      <c r="IG80" s="11">
        <v>108.5</v>
      </c>
      <c r="IH80" s="11">
        <v>114</v>
      </c>
      <c r="IJ80" s="5"/>
      <c r="IL80" s="5"/>
      <c r="IM80" s="9">
        <v>35758</v>
      </c>
      <c r="IO80" s="10">
        <v>127.1</v>
      </c>
      <c r="IP80" s="11">
        <v>126.5</v>
      </c>
      <c r="IQ80" s="11">
        <v>128.6</v>
      </c>
      <c r="IS80" s="5"/>
      <c r="IU80" s="5"/>
      <c r="IV80" s="9">
        <v>35387</v>
      </c>
      <c r="IX80" s="10">
        <v>133.30000000000001</v>
      </c>
      <c r="IY80" s="11">
        <v>132</v>
      </c>
      <c r="IZ80" s="11">
        <v>136.1</v>
      </c>
      <c r="JB80" s="5"/>
    </row>
    <row r="81" spans="2:262" ht="15.75" x14ac:dyDescent="0.25">
      <c r="B81" s="22"/>
      <c r="C81" s="28">
        <f>C80+7</f>
        <v>44886</v>
      </c>
      <c r="E81" s="11">
        <v>373.5</v>
      </c>
      <c r="F81" s="11">
        <v>381.8</v>
      </c>
      <c r="G81" s="11">
        <v>364.5</v>
      </c>
      <c r="H81" s="11">
        <v>370.40000000000003</v>
      </c>
      <c r="I81" s="23"/>
      <c r="L81" s="22"/>
      <c r="M81" s="28">
        <f>M80+7</f>
        <v>44522</v>
      </c>
      <c r="O81" s="11">
        <v>349.7</v>
      </c>
      <c r="P81" s="11">
        <v>353.3</v>
      </c>
      <c r="Q81" s="11">
        <v>345.6</v>
      </c>
      <c r="R81" s="11">
        <v>343.6</v>
      </c>
      <c r="S81" s="23"/>
      <c r="V81" s="22"/>
      <c r="W81" s="28">
        <v>44158</v>
      </c>
      <c r="Y81" s="11">
        <v>214.9</v>
      </c>
      <c r="Z81" s="11">
        <v>222</v>
      </c>
      <c r="AA81" s="11">
        <v>205.7</v>
      </c>
      <c r="AB81" s="11">
        <v>209.3</v>
      </c>
      <c r="AC81" s="23"/>
      <c r="AF81" s="22"/>
      <c r="AG81" s="28">
        <f>AG80+7</f>
        <v>43794</v>
      </c>
      <c r="AI81" s="11">
        <v>259.5</v>
      </c>
      <c r="AJ81" s="11">
        <v>263.89999999999998</v>
      </c>
      <c r="AK81" s="11">
        <v>254.6</v>
      </c>
      <c r="AL81" s="11">
        <v>252.4</v>
      </c>
      <c r="AM81" s="23"/>
      <c r="AP81" s="22"/>
      <c r="AQ81" s="28">
        <f>AQ80+7</f>
        <v>43423</v>
      </c>
      <c r="AS81" s="11">
        <v>277.2</v>
      </c>
      <c r="AT81" s="11">
        <v>281.60000000000002</v>
      </c>
      <c r="AU81" s="11">
        <v>272</v>
      </c>
      <c r="AV81" s="11">
        <v>266.39999999999998</v>
      </c>
      <c r="AW81" s="23"/>
      <c r="AZ81" s="22"/>
      <c r="BA81" s="28">
        <f>BA80+7</f>
        <v>43059</v>
      </c>
      <c r="BC81" s="11">
        <v>261.5</v>
      </c>
      <c r="BD81" s="11">
        <v>259.5</v>
      </c>
      <c r="BE81" s="11">
        <v>263.3</v>
      </c>
      <c r="BF81" s="11">
        <v>260.39999999999998</v>
      </c>
      <c r="BG81" s="23"/>
      <c r="BJ81" s="22"/>
      <c r="BK81" s="28">
        <f>BK80+7</f>
        <v>42695</v>
      </c>
      <c r="BM81" s="11">
        <v>231.5</v>
      </c>
      <c r="BN81" s="11">
        <v>227.4</v>
      </c>
      <c r="BO81" s="11">
        <v>235.3</v>
      </c>
      <c r="BP81" s="11">
        <v>227.3</v>
      </c>
      <c r="BQ81" s="23"/>
      <c r="BT81" s="22"/>
      <c r="BU81" s="28">
        <f>BU80+7</f>
        <v>42331</v>
      </c>
      <c r="BW81" s="11">
        <v>227.7</v>
      </c>
      <c r="BX81" s="11">
        <v>225.6</v>
      </c>
      <c r="BY81" s="11">
        <v>229.5</v>
      </c>
      <c r="BZ81" s="11">
        <v>212</v>
      </c>
      <c r="CA81" s="23"/>
      <c r="CD81" s="22"/>
      <c r="CE81" s="28">
        <f>CE80+7</f>
        <v>41967</v>
      </c>
      <c r="CG81" s="11">
        <v>314.89999999999998</v>
      </c>
      <c r="CH81" s="11">
        <v>314.7</v>
      </c>
      <c r="CI81" s="11">
        <v>315.2</v>
      </c>
      <c r="CJ81" s="11">
        <v>294.39999999999998</v>
      </c>
      <c r="CK81" s="23"/>
      <c r="CN81" s="22"/>
      <c r="CO81" s="28">
        <f>CO80+7</f>
        <v>41603</v>
      </c>
      <c r="CQ81" s="11">
        <v>357.3</v>
      </c>
      <c r="CR81" s="11">
        <v>358.1</v>
      </c>
      <c r="CS81" s="11">
        <v>356.5</v>
      </c>
      <c r="CT81" s="11">
        <v>344.1</v>
      </c>
      <c r="CU81" s="23"/>
      <c r="CX81" s="22"/>
      <c r="CY81" s="24">
        <f>CY80+7</f>
        <v>41232</v>
      </c>
      <c r="DA81" s="11">
        <v>388.5</v>
      </c>
      <c r="DB81" s="11">
        <v>384.5</v>
      </c>
      <c r="DC81" s="11">
        <v>392.1</v>
      </c>
      <c r="DD81" s="11">
        <v>373.2</v>
      </c>
      <c r="DE81" s="23"/>
      <c r="DH81" s="22"/>
      <c r="DI81" s="24">
        <v>40868</v>
      </c>
      <c r="DK81" s="11">
        <v>361.4</v>
      </c>
      <c r="DL81" s="11">
        <v>358.2</v>
      </c>
      <c r="DM81" s="11">
        <v>364.2</v>
      </c>
      <c r="DN81" s="11">
        <v>345.4</v>
      </c>
      <c r="DO81" s="23"/>
      <c r="DR81" s="22"/>
      <c r="DS81" s="24">
        <v>40504</v>
      </c>
      <c r="DU81" s="11">
        <v>312.7</v>
      </c>
      <c r="DV81" s="11">
        <v>310.10000000000002</v>
      </c>
      <c r="DW81" s="11">
        <v>315</v>
      </c>
      <c r="DX81" s="11">
        <v>301.3</v>
      </c>
      <c r="DY81" s="23"/>
      <c r="EB81" s="5"/>
      <c r="EC81" s="15">
        <v>40140</v>
      </c>
      <c r="EE81" s="11">
        <v>284.60000000000002</v>
      </c>
      <c r="EF81" s="11">
        <v>283.5</v>
      </c>
      <c r="EG81" s="11">
        <v>285.60000000000002</v>
      </c>
      <c r="EH81" s="11">
        <v>267.8</v>
      </c>
      <c r="EJ81" s="5"/>
      <c r="EL81" s="5"/>
      <c r="EM81" s="15">
        <v>39776</v>
      </c>
      <c r="EO81" s="11">
        <v>226.1</v>
      </c>
      <c r="EP81" s="11">
        <v>224.3</v>
      </c>
      <c r="EQ81" s="11">
        <v>227.8</v>
      </c>
      <c r="ER81" s="11">
        <v>203.9</v>
      </c>
      <c r="ET81" s="5"/>
      <c r="EV81" s="5"/>
      <c r="EW81" s="15">
        <v>39405</v>
      </c>
      <c r="EY81" s="16">
        <v>325.39999999999998</v>
      </c>
      <c r="EZ81" s="16">
        <v>330.9</v>
      </c>
      <c r="FA81" s="16">
        <v>320.5</v>
      </c>
      <c r="FB81" s="16">
        <v>307.5</v>
      </c>
      <c r="FD81" s="5"/>
      <c r="FF81" s="5"/>
      <c r="FG81" s="15">
        <v>39041</v>
      </c>
      <c r="FI81" s="16">
        <v>235.5</v>
      </c>
      <c r="FJ81" s="11">
        <v>238.5</v>
      </c>
      <c r="FK81" s="11">
        <v>232.8</v>
      </c>
      <c r="FL81" s="11">
        <v>220.8</v>
      </c>
      <c r="FN81" s="5"/>
      <c r="FP81" s="5"/>
      <c r="FQ81" s="9">
        <v>38677</v>
      </c>
      <c r="FS81" s="10">
        <v>240.8</v>
      </c>
      <c r="FT81" s="11">
        <v>240</v>
      </c>
      <c r="FU81" s="11">
        <v>241.6</v>
      </c>
      <c r="FV81" s="11">
        <v>225.1</v>
      </c>
      <c r="FX81" s="5"/>
      <c r="FZ81" s="5"/>
      <c r="GA81" s="9">
        <v>38313</v>
      </c>
      <c r="GC81" s="10">
        <v>209.7</v>
      </c>
      <c r="GD81" s="11">
        <v>209.2</v>
      </c>
      <c r="GE81" s="11">
        <v>210.1</v>
      </c>
      <c r="GF81" s="11">
        <v>199.3</v>
      </c>
      <c r="GH81" s="5"/>
      <c r="GJ81" s="5"/>
      <c r="GK81" s="9">
        <v>37949</v>
      </c>
      <c r="GM81" s="10">
        <v>166.2</v>
      </c>
      <c r="GN81" s="11">
        <v>159.4</v>
      </c>
      <c r="GO81" s="11">
        <v>172.3</v>
      </c>
      <c r="GP81" s="11">
        <v>161.5</v>
      </c>
      <c r="GR81" s="5"/>
      <c r="GS81" s="5"/>
      <c r="GT81" s="9">
        <v>37585</v>
      </c>
      <c r="GV81" s="10">
        <v>155.30000000000001</v>
      </c>
      <c r="GW81" s="11">
        <v>152.19999999999999</v>
      </c>
      <c r="GX81" s="11">
        <v>157.30000000000001</v>
      </c>
      <c r="GY81" s="11">
        <v>151.69999999999999</v>
      </c>
      <c r="HA81" s="5"/>
      <c r="HB81" s="5"/>
      <c r="HC81" s="9">
        <v>37221</v>
      </c>
      <c r="HE81" s="10">
        <v>125.1</v>
      </c>
      <c r="HF81" s="11">
        <v>121.7</v>
      </c>
      <c r="HG81" s="11">
        <v>127.4</v>
      </c>
      <c r="HH81" s="11">
        <v>122</v>
      </c>
      <c r="HJ81" s="5"/>
      <c r="HK81" s="5"/>
      <c r="HL81" s="9">
        <v>36857</v>
      </c>
      <c r="HN81" s="10">
        <v>161.6</v>
      </c>
      <c r="HO81" s="11">
        <v>161.4</v>
      </c>
      <c r="HP81" s="11">
        <v>163.80000000000001</v>
      </c>
      <c r="HR81" s="5"/>
      <c r="HT81" s="5"/>
      <c r="HU81" s="9">
        <v>36493</v>
      </c>
      <c r="HW81" s="10">
        <v>139.19999999999999</v>
      </c>
      <c r="HX81" s="11">
        <v>136.4</v>
      </c>
      <c r="HY81" s="11">
        <v>142.30000000000001</v>
      </c>
      <c r="IA81" s="5"/>
      <c r="IC81" s="5"/>
      <c r="ID81" s="9">
        <v>36129</v>
      </c>
      <c r="IF81" s="10">
        <v>110.2</v>
      </c>
      <c r="IG81" s="11">
        <v>108.3</v>
      </c>
      <c r="IH81" s="11">
        <v>113.1</v>
      </c>
      <c r="IJ81" s="5"/>
      <c r="IL81" s="5"/>
      <c r="IM81" s="12" t="s">
        <v>132</v>
      </c>
      <c r="IN81" s="2"/>
      <c r="IO81" s="13">
        <f>SUM(IO77:IO80)/4</f>
        <v>128.47499999999999</v>
      </c>
      <c r="IP81" s="13">
        <f>SUM(IP77:IP80)/4</f>
        <v>127.9</v>
      </c>
      <c r="IQ81" s="13">
        <f>SUM(IQ77:IQ80)/4</f>
        <v>130.04999999999998</v>
      </c>
      <c r="IS81" s="5"/>
      <c r="IU81" s="5"/>
      <c r="IV81" s="9">
        <v>35394</v>
      </c>
      <c r="IX81" s="10">
        <v>134.80000000000001</v>
      </c>
      <c r="IY81" s="11">
        <v>133.69999999999999</v>
      </c>
      <c r="IZ81" s="11">
        <v>137.4</v>
      </c>
      <c r="JB81" s="5"/>
    </row>
    <row r="82" spans="2:262" ht="15.75" x14ac:dyDescent="0.25">
      <c r="B82" s="22"/>
      <c r="C82" s="28">
        <f t="shared" ref="C82" si="74">C81+7</f>
        <v>44893</v>
      </c>
      <c r="E82" s="11">
        <v>366.29999999999995</v>
      </c>
      <c r="F82" s="11">
        <v>377.4</v>
      </c>
      <c r="G82" s="11">
        <v>354.2</v>
      </c>
      <c r="H82" s="11">
        <v>361.90000000000003</v>
      </c>
      <c r="I82" s="23"/>
      <c r="L82" s="22"/>
      <c r="M82" s="28">
        <f>M81+7</f>
        <v>44529</v>
      </c>
      <c r="O82" s="11">
        <v>349.6</v>
      </c>
      <c r="P82" s="11">
        <v>352.9</v>
      </c>
      <c r="Q82" s="11">
        <v>345.8</v>
      </c>
      <c r="R82" s="11">
        <v>343.7</v>
      </c>
      <c r="S82" s="23"/>
      <c r="V82" s="22"/>
      <c r="W82" s="28">
        <v>44165</v>
      </c>
      <c r="Y82" s="11">
        <v>214.7</v>
      </c>
      <c r="Z82" s="11">
        <v>222.7</v>
      </c>
      <c r="AA82" s="11">
        <v>205.9</v>
      </c>
      <c r="AB82" s="11">
        <v>213.6</v>
      </c>
      <c r="AC82" s="23"/>
      <c r="AF82" s="22"/>
      <c r="AG82" s="12" t="s">
        <v>327</v>
      </c>
      <c r="AI82" s="13">
        <f>SUM(AI78:AI81)/4</f>
        <v>260.02499999999998</v>
      </c>
      <c r="AJ82" s="13">
        <f t="shared" ref="AJ82:AL82" si="75">SUM(AJ78:AJ81)/4</f>
        <v>263.10000000000002</v>
      </c>
      <c r="AK82" s="13">
        <f t="shared" si="75"/>
        <v>256.52499999999998</v>
      </c>
      <c r="AL82" s="13">
        <f t="shared" si="75"/>
        <v>254.22499999999999</v>
      </c>
      <c r="AM82" s="23"/>
      <c r="AP82" s="22"/>
      <c r="AQ82" s="28">
        <f>AQ81+7</f>
        <v>43430</v>
      </c>
      <c r="AS82" s="11">
        <v>273.60000000000002</v>
      </c>
      <c r="AT82" s="11">
        <v>278.2</v>
      </c>
      <c r="AU82" s="11">
        <v>268.2</v>
      </c>
      <c r="AV82" s="11">
        <v>262.3</v>
      </c>
      <c r="AW82" s="23"/>
      <c r="AZ82" s="22"/>
      <c r="BA82" s="28">
        <f>BA81+7</f>
        <v>43066</v>
      </c>
      <c r="BC82" s="11">
        <v>260.2</v>
      </c>
      <c r="BD82" s="11">
        <v>257.5</v>
      </c>
      <c r="BE82" s="11">
        <v>262.60000000000002</v>
      </c>
      <c r="BF82" s="11">
        <v>260.10000000000002</v>
      </c>
      <c r="BG82" s="23"/>
      <c r="BJ82" s="22"/>
      <c r="BK82" s="28">
        <f>BK81+7</f>
        <v>42702</v>
      </c>
      <c r="BM82" s="11">
        <v>231.6</v>
      </c>
      <c r="BN82" s="11">
        <v>227.3</v>
      </c>
      <c r="BO82" s="11">
        <v>235.4</v>
      </c>
      <c r="BP82" s="11">
        <v>226.7</v>
      </c>
      <c r="BQ82" s="23"/>
      <c r="BT82" s="22"/>
      <c r="BU82" s="28">
        <f>BU81+7</f>
        <v>42338</v>
      </c>
      <c r="BW82" s="11">
        <v>227.3</v>
      </c>
      <c r="BX82" s="11">
        <v>224.7</v>
      </c>
      <c r="BY82" s="11">
        <v>229.7</v>
      </c>
      <c r="BZ82" s="11">
        <v>211.7</v>
      </c>
      <c r="CA82" s="23"/>
      <c r="CD82" s="22"/>
      <c r="CE82" s="12" t="s">
        <v>262</v>
      </c>
      <c r="CG82" s="13">
        <f>SUM(CG78:CG81)/4</f>
        <v>321.875</v>
      </c>
      <c r="CH82" s="13">
        <f>SUM(CH78:CH81)/4</f>
        <v>321.72499999999997</v>
      </c>
      <c r="CI82" s="13">
        <f>SUM(CI78:CI81)/4</f>
        <v>322.05</v>
      </c>
      <c r="CJ82" s="13">
        <f>SUM(CJ78:CJ81)/4</f>
        <v>300.89999999999998</v>
      </c>
      <c r="CK82" s="23"/>
      <c r="CN82" s="22"/>
      <c r="CO82" s="12" t="s">
        <v>249</v>
      </c>
      <c r="CQ82" s="13">
        <f>SUM(CQ78:CQ81)/4</f>
        <v>353.02499999999998</v>
      </c>
      <c r="CR82" s="13">
        <f>SUM(CR78:CR81)/4</f>
        <v>354.54999999999995</v>
      </c>
      <c r="CS82" s="13">
        <f>SUM(CS78:CS81)/4</f>
        <v>351.7</v>
      </c>
      <c r="CT82" s="13">
        <f>SUM(CT78:CT81)/4</f>
        <v>336.95000000000005</v>
      </c>
      <c r="CU82" s="23"/>
      <c r="CX82" s="22"/>
      <c r="CY82" s="24">
        <f>CY81+7</f>
        <v>41239</v>
      </c>
      <c r="DA82" s="11">
        <v>387</v>
      </c>
      <c r="DB82" s="11">
        <v>382.8</v>
      </c>
      <c r="DC82" s="11">
        <v>390.9</v>
      </c>
      <c r="DD82" s="11">
        <v>370.9</v>
      </c>
      <c r="DE82" s="23"/>
      <c r="DH82" s="22"/>
      <c r="DI82" s="24">
        <v>40875</v>
      </c>
      <c r="DK82" s="11">
        <v>358.6</v>
      </c>
      <c r="DL82" s="11">
        <v>355.7</v>
      </c>
      <c r="DM82" s="11">
        <v>361.2</v>
      </c>
      <c r="DN82" s="11">
        <v>341.4</v>
      </c>
      <c r="DO82" s="23"/>
      <c r="DR82" s="22"/>
      <c r="DS82" s="24">
        <v>40511</v>
      </c>
      <c r="DU82" s="11">
        <v>314.2</v>
      </c>
      <c r="DV82" s="11">
        <v>310.7</v>
      </c>
      <c r="DW82" s="11">
        <v>317.3</v>
      </c>
      <c r="DX82" s="11">
        <v>302.2</v>
      </c>
      <c r="DY82" s="23"/>
      <c r="EB82" s="5"/>
      <c r="EC82" s="15">
        <v>40147</v>
      </c>
      <c r="ED82" s="2"/>
      <c r="EE82" s="16">
        <v>283.8</v>
      </c>
      <c r="EF82" s="16">
        <v>281.39999999999998</v>
      </c>
      <c r="EG82" s="16">
        <v>286</v>
      </c>
      <c r="EH82" s="16">
        <v>268</v>
      </c>
      <c r="EJ82" s="5"/>
      <c r="EL82" s="5"/>
      <c r="EM82" s="12" t="s">
        <v>184</v>
      </c>
      <c r="EN82" s="2"/>
      <c r="EO82" s="13">
        <f>SUM(EO78:EO81)/4</f>
        <v>250.52499999999998</v>
      </c>
      <c r="EP82" s="13">
        <f>SUM(EP78:EP81)/4</f>
        <v>250.07499999999999</v>
      </c>
      <c r="EQ82" s="13">
        <f>SUM(EQ78:EQ81)/4</f>
        <v>250.95</v>
      </c>
      <c r="ER82" s="13">
        <f>SUM(ER78:ER81)/4</f>
        <v>228.65</v>
      </c>
      <c r="ET82" s="5"/>
      <c r="EV82" s="5"/>
      <c r="EW82" s="15">
        <v>39412</v>
      </c>
      <c r="EY82" s="11">
        <v>326.3</v>
      </c>
      <c r="EZ82" s="11">
        <v>331</v>
      </c>
      <c r="FA82" s="11">
        <v>322</v>
      </c>
      <c r="FB82" s="11">
        <v>308.89999999999998</v>
      </c>
      <c r="FD82" s="5"/>
      <c r="FF82" s="5"/>
      <c r="FG82" s="15">
        <v>39048</v>
      </c>
      <c r="FI82" s="11">
        <v>238.7</v>
      </c>
      <c r="FJ82" s="11">
        <v>242.8</v>
      </c>
      <c r="FK82" s="11">
        <v>235</v>
      </c>
      <c r="FL82" s="11">
        <v>223.6</v>
      </c>
      <c r="FN82" s="5"/>
      <c r="FP82" s="5"/>
      <c r="FQ82" s="9">
        <v>38684</v>
      </c>
      <c r="FS82" s="11">
        <v>235</v>
      </c>
      <c r="FT82" s="11">
        <v>234.2</v>
      </c>
      <c r="FU82" s="11">
        <v>235.8</v>
      </c>
      <c r="FV82" s="11">
        <v>219.6</v>
      </c>
      <c r="FX82" s="5"/>
      <c r="FZ82" s="5"/>
      <c r="GA82" s="9">
        <v>38320</v>
      </c>
      <c r="GC82" s="11">
        <v>209</v>
      </c>
      <c r="GD82" s="1">
        <v>209.1</v>
      </c>
      <c r="GE82" s="1">
        <v>208.9</v>
      </c>
      <c r="GF82" s="1">
        <v>198.3</v>
      </c>
      <c r="GH82" s="5"/>
      <c r="GJ82" s="5"/>
      <c r="GK82" s="12" t="s">
        <v>50</v>
      </c>
      <c r="GL82" s="2"/>
      <c r="GM82" s="13">
        <f>SUM(GM78:GM81)/4</f>
        <v>168.27499999999998</v>
      </c>
      <c r="GN82" s="13">
        <f>SUM(GN78:GN81)/4</f>
        <v>160.67499999999998</v>
      </c>
      <c r="GO82" s="13">
        <f>SUM(GO78:GO81)/4</f>
        <v>175.15000000000003</v>
      </c>
      <c r="GP82" s="13">
        <f>SUM(GP78:GP81)/4</f>
        <v>164.47499999999999</v>
      </c>
      <c r="GR82" s="5"/>
      <c r="GS82" s="5"/>
      <c r="GT82" s="12" t="s">
        <v>65</v>
      </c>
      <c r="GU82" s="2"/>
      <c r="GV82" s="13">
        <f>SUM(GV78:GV81)/4</f>
        <v>155.57499999999999</v>
      </c>
      <c r="GW82" s="13">
        <f>SUM(GW78:GW81)/4</f>
        <v>152.67500000000001</v>
      </c>
      <c r="GX82" s="13">
        <f>SUM(GX78:GX81)/4</f>
        <v>157.44999999999999</v>
      </c>
      <c r="GY82" s="13">
        <f>SUM(GY78:GY81)/4</f>
        <v>151.47499999999999</v>
      </c>
      <c r="HA82" s="5"/>
      <c r="HB82" s="5"/>
      <c r="HC82" s="12" t="s">
        <v>80</v>
      </c>
      <c r="HD82" s="2"/>
      <c r="HE82" s="13">
        <f>SUM(HE78:HE81)/4</f>
        <v>128.92500000000001</v>
      </c>
      <c r="HF82" s="13">
        <f>SUM(HF78:HF81)/4</f>
        <v>125.85</v>
      </c>
      <c r="HG82" s="13">
        <f>SUM(HG78:HG81)/4</f>
        <v>130.92499999999998</v>
      </c>
      <c r="HH82" s="13">
        <f>SUM(HH78:HH81)/4</f>
        <v>126.2</v>
      </c>
      <c r="HJ82" s="5"/>
      <c r="HK82" s="5"/>
      <c r="HL82" s="12" t="s">
        <v>93</v>
      </c>
      <c r="HM82" s="2"/>
      <c r="HN82" s="13">
        <f>SUM(HN78:HN81)/4</f>
        <v>162.25</v>
      </c>
      <c r="HO82" s="13">
        <f>SUM(HO78:HO81)/4</f>
        <v>161.6</v>
      </c>
      <c r="HP82" s="13">
        <f>SUM(HP78:HP81)/4</f>
        <v>164.625</v>
      </c>
      <c r="HR82" s="5"/>
      <c r="HT82" s="5"/>
      <c r="HU82" s="12" t="s">
        <v>106</v>
      </c>
      <c r="HV82" s="2"/>
      <c r="HW82" s="13">
        <f>SUM(HW77:HW81)/5</f>
        <v>137.20544000000001</v>
      </c>
      <c r="HX82" s="13">
        <f>SUM(HX77:HX81)/5</f>
        <v>134.70000000000002</v>
      </c>
      <c r="HY82" s="13">
        <f>SUM(HY77:HY81)/5</f>
        <v>139.95999999999998</v>
      </c>
      <c r="IA82" s="5"/>
      <c r="IC82" s="5"/>
      <c r="ID82" s="12" t="s">
        <v>119</v>
      </c>
      <c r="IE82" s="2"/>
      <c r="IF82" s="13">
        <f>SUM(IF77:IF81)/5</f>
        <v>110.97999999999999</v>
      </c>
      <c r="IG82" s="13">
        <f>SUM(IG77:IG81)/5</f>
        <v>108.67999999999999</v>
      </c>
      <c r="IH82" s="13">
        <f>SUM(IH77:IH81)/5</f>
        <v>114.52000000000001</v>
      </c>
      <c r="IJ82" s="5"/>
      <c r="IL82" s="5"/>
      <c r="IS82" s="5"/>
      <c r="IU82" s="5"/>
      <c r="IV82" s="12" t="s">
        <v>145</v>
      </c>
      <c r="IW82" s="2"/>
      <c r="IX82" s="13">
        <f>SUM(IX78:IX81)/4</f>
        <v>132.72499999999999</v>
      </c>
      <c r="IY82" s="13">
        <f>SUM(IY78:IY81)/4</f>
        <v>131.67500000000001</v>
      </c>
      <c r="IZ82" s="13">
        <f>SUM(IZ78:IZ81)/4</f>
        <v>135.125</v>
      </c>
      <c r="JB82" s="5"/>
    </row>
    <row r="83" spans="2:262" ht="15.75" x14ac:dyDescent="0.25">
      <c r="B83" s="22"/>
      <c r="C83" s="12" t="s">
        <v>366</v>
      </c>
      <c r="E83" s="13">
        <f>SUM(E79:E82)/4</f>
        <v>375.95</v>
      </c>
      <c r="F83" s="13">
        <f t="shared" ref="F83:H83" si="76">SUM(F79:F82)/4</f>
        <v>383.25</v>
      </c>
      <c r="G83" s="13">
        <f t="shared" si="76"/>
        <v>367.97500000000002</v>
      </c>
      <c r="H83" s="13">
        <f t="shared" si="76"/>
        <v>374.02500000000003</v>
      </c>
      <c r="I83" s="23"/>
      <c r="L83" s="22"/>
      <c r="M83" s="12" t="s">
        <v>353</v>
      </c>
      <c r="O83" s="13">
        <f>SUM(O78:O82)/5</f>
        <v>349.41999999999996</v>
      </c>
      <c r="P83" s="13">
        <f t="shared" ref="P83:R83" si="77">SUM(P78:P82)/5</f>
        <v>352.6</v>
      </c>
      <c r="Q83" s="13">
        <f t="shared" si="77"/>
        <v>345.79999999999995</v>
      </c>
      <c r="R83" s="13">
        <f t="shared" si="77"/>
        <v>343.72</v>
      </c>
      <c r="S83" s="23"/>
      <c r="V83" s="22"/>
      <c r="W83" s="12" t="s">
        <v>340</v>
      </c>
      <c r="Y83" s="13">
        <f>SUM(Y78:Y82)/5</f>
        <v>214.67999999999998</v>
      </c>
      <c r="Z83" s="13">
        <f t="shared" ref="Z83:AB83" si="78">SUM(Z78:Z82)/5</f>
        <v>222.44</v>
      </c>
      <c r="AA83" s="13">
        <f t="shared" si="78"/>
        <v>204.96000000000004</v>
      </c>
      <c r="AB83" s="13">
        <f t="shared" si="78"/>
        <v>208.92</v>
      </c>
      <c r="AC83" s="23"/>
      <c r="AF83" s="22"/>
      <c r="AG83" s="28"/>
      <c r="AI83" s="11"/>
      <c r="AJ83" s="13"/>
      <c r="AK83" s="13"/>
      <c r="AL83" s="13"/>
      <c r="AM83" s="23"/>
      <c r="AP83" s="22"/>
      <c r="AQ83" s="12" t="s">
        <v>314</v>
      </c>
      <c r="AS83" s="13">
        <f>SUM(AS79:AS82)/4</f>
        <v>279.72500000000002</v>
      </c>
      <c r="AT83" s="13">
        <f t="shared" ref="AT83:AV83" si="79">SUM(AT79:AT82)/4</f>
        <v>283.375</v>
      </c>
      <c r="AU83" s="13">
        <f t="shared" si="79"/>
        <v>275.32499999999999</v>
      </c>
      <c r="AV83" s="13">
        <f t="shared" si="79"/>
        <v>269.7</v>
      </c>
      <c r="AW83" s="23"/>
      <c r="AZ83" s="22"/>
      <c r="BA83" s="12" t="s">
        <v>301</v>
      </c>
      <c r="BC83" s="13">
        <f>SUM(BC79:BC82)/4</f>
        <v>261.02499999999998</v>
      </c>
      <c r="BD83" s="13">
        <f t="shared" ref="BD83:BF83" si="80">SUM(BD79:BD82)/4</f>
        <v>258.875</v>
      </c>
      <c r="BE83" s="13">
        <f t="shared" si="80"/>
        <v>262.95000000000005</v>
      </c>
      <c r="BF83" s="13">
        <f t="shared" si="80"/>
        <v>259.60000000000002</v>
      </c>
      <c r="BG83" s="23"/>
      <c r="BJ83" s="22"/>
      <c r="BK83" s="12" t="s">
        <v>288</v>
      </c>
      <c r="BM83" s="13">
        <f>SUM(BM79:BM82)/4</f>
        <v>233.35</v>
      </c>
      <c r="BN83" s="13">
        <f t="shared" ref="BN83:BP83" si="81">SUM(BN79:BN82)/4</f>
        <v>229.95</v>
      </c>
      <c r="BO83" s="13">
        <f t="shared" si="81"/>
        <v>236.45000000000002</v>
      </c>
      <c r="BP83" s="13">
        <f t="shared" si="81"/>
        <v>229.02500000000003</v>
      </c>
      <c r="BQ83" s="23"/>
      <c r="BT83" s="22"/>
      <c r="BU83" s="12" t="s">
        <v>274</v>
      </c>
      <c r="BW83" s="13">
        <f>SUM(BW78:BW82)/5</f>
        <v>228.44</v>
      </c>
      <c r="BX83" s="13">
        <f>SUM(BX78:BX82)/5</f>
        <v>225.78000000000003</v>
      </c>
      <c r="BY83" s="13">
        <f>SUM(BY78:BY82)/5</f>
        <v>230.84</v>
      </c>
      <c r="BZ83" s="13">
        <f>SUM(BZ78:BZ82)/5</f>
        <v>212.9</v>
      </c>
      <c r="CA83" s="23"/>
      <c r="CD83" s="22"/>
      <c r="CE83" s="28"/>
      <c r="CG83" s="11"/>
      <c r="CH83" s="11"/>
      <c r="CI83" s="11"/>
      <c r="CJ83" s="11"/>
      <c r="CK83" s="23"/>
      <c r="CN83" s="22"/>
      <c r="CO83" s="28"/>
      <c r="CQ83" s="11"/>
      <c r="CR83" s="11"/>
      <c r="CS83" s="11"/>
      <c r="CT83" s="11"/>
      <c r="CU83" s="23"/>
      <c r="CX83" s="22"/>
      <c r="CY83" s="12" t="s">
        <v>228</v>
      </c>
      <c r="DA83" s="13">
        <f>SUM(DA79:DA82)/4</f>
        <v>386.17500000000001</v>
      </c>
      <c r="DB83" s="13">
        <f>SUM(DB79:DB82)/4</f>
        <v>385.77499999999998</v>
      </c>
      <c r="DC83" s="13">
        <f>SUM(DC79:DC82)/4</f>
        <v>386.52499999999998</v>
      </c>
      <c r="DD83" s="13">
        <f>SUM(DD79:DD82)/4</f>
        <v>370.9</v>
      </c>
      <c r="DE83" s="23"/>
      <c r="DH83" s="22"/>
      <c r="DI83" s="12" t="s">
        <v>223</v>
      </c>
      <c r="DK83" s="13">
        <f>SUM(DK79:DK82)/4</f>
        <v>362.15</v>
      </c>
      <c r="DL83" s="13">
        <f>SUM(DL79:DL82)/4</f>
        <v>359.32499999999999</v>
      </c>
      <c r="DM83" s="13">
        <f>SUM(DM79:DM82)/4</f>
        <v>364.72500000000002</v>
      </c>
      <c r="DN83" s="13">
        <f>SUM(DN79:DN82)/4</f>
        <v>346.02499999999998</v>
      </c>
      <c r="DO83" s="23"/>
      <c r="DR83" s="22"/>
      <c r="DS83" s="12" t="s">
        <v>210</v>
      </c>
      <c r="DU83" s="13">
        <f>SUM(DU78:DU82)/5</f>
        <v>306.77999999999997</v>
      </c>
      <c r="DV83" s="13">
        <f>SUM(DV78:DV82)/5</f>
        <v>304.52000000000004</v>
      </c>
      <c r="DW83" s="13">
        <f>SUM(DW78:DW82)/5</f>
        <v>308.77999999999997</v>
      </c>
      <c r="DX83" s="13">
        <f>SUM(DX78:DX82)/5</f>
        <v>295.3</v>
      </c>
      <c r="DY83" s="23"/>
      <c r="EB83" s="5"/>
      <c r="EC83" s="12" t="s">
        <v>195</v>
      </c>
      <c r="EE83" s="13">
        <f>SUM(EE78:EE82)/5</f>
        <v>284.56</v>
      </c>
      <c r="EF83" s="13">
        <f>SUM(EF78:EF82)/5</f>
        <v>283</v>
      </c>
      <c r="EG83" s="13">
        <f>SUM(EG78:EG82)/5</f>
        <v>285.98</v>
      </c>
      <c r="EH83" s="13">
        <f>SUM(EH78:EH82)/5</f>
        <v>268.58000000000004</v>
      </c>
      <c r="EJ83" s="5"/>
      <c r="EL83" s="5"/>
      <c r="EM83" s="15"/>
      <c r="EO83" s="16"/>
      <c r="EP83" s="16"/>
      <c r="EQ83" s="16"/>
      <c r="ER83" s="16"/>
      <c r="ET83" s="5"/>
      <c r="EV83" s="5"/>
      <c r="EW83" s="12" t="s">
        <v>171</v>
      </c>
      <c r="EX83" s="2"/>
      <c r="EY83" s="13">
        <f>SUM(EY79:EY82)/4</f>
        <v>320.92500000000001</v>
      </c>
      <c r="EZ83" s="13">
        <f>SUM(EZ79:EZ82)/4</f>
        <v>327.52499999999998</v>
      </c>
      <c r="FA83" s="13">
        <f>SUM(FA79:FA82)/4</f>
        <v>315</v>
      </c>
      <c r="FB83" s="13">
        <f>SUM(FB79:FB82)/4</f>
        <v>303.2</v>
      </c>
      <c r="FD83" s="5"/>
      <c r="FF83" s="5"/>
      <c r="FG83" s="12" t="s">
        <v>158</v>
      </c>
      <c r="FH83" s="2"/>
      <c r="FI83" s="13">
        <f>SUM(FI79:FI82)/4</f>
        <v>235.57499999999999</v>
      </c>
      <c r="FJ83" s="13">
        <f>SUM(FJ79:FJ82)/4</f>
        <v>240.07499999999999</v>
      </c>
      <c r="FK83" s="13">
        <f>SUM(FK79:FK82)/4</f>
        <v>231.52500000000001</v>
      </c>
      <c r="FL83" s="13">
        <f>SUM(FL79:FL82)/4</f>
        <v>219.67500000000001</v>
      </c>
      <c r="FN83" s="5"/>
      <c r="FP83" s="5"/>
      <c r="FQ83" s="12" t="s">
        <v>13</v>
      </c>
      <c r="FR83" s="2"/>
      <c r="FS83" s="13">
        <f>SUM(FS79:FS82)/4</f>
        <v>245.4</v>
      </c>
      <c r="FT83" s="13">
        <f>SUM(FT79:FT82)/4</f>
        <v>244.25</v>
      </c>
      <c r="FU83" s="13">
        <f>SUM(FU79:FU82)/4</f>
        <v>246.60000000000002</v>
      </c>
      <c r="FV83" s="13">
        <f>SUM(FV79:FV82)/4</f>
        <v>230.02500000000001</v>
      </c>
      <c r="FX83" s="5"/>
      <c r="FZ83" s="5"/>
      <c r="GA83" s="12" t="s">
        <v>35</v>
      </c>
      <c r="GB83" s="2"/>
      <c r="GC83" s="13">
        <f>SUM(GC78:GC82)/5</f>
        <v>211.84</v>
      </c>
      <c r="GD83" s="13">
        <f>SUM(GD78:GD82)/5</f>
        <v>211.33999999999997</v>
      </c>
      <c r="GE83" s="13">
        <f>SUM(GE78:GE82)/5</f>
        <v>212.28000000000003</v>
      </c>
      <c r="GF83" s="13">
        <f>SUM(GF78:GF82)/5</f>
        <v>201.85999999999999</v>
      </c>
      <c r="GH83" s="5"/>
      <c r="GJ83" s="5"/>
      <c r="GR83" s="5"/>
      <c r="GS83" s="5"/>
      <c r="HA83" s="5"/>
      <c r="HB83" s="5"/>
      <c r="HJ83" s="5"/>
      <c r="HK83" s="5"/>
      <c r="HR83" s="5"/>
      <c r="HT83" s="5"/>
      <c r="HU83" s="12"/>
      <c r="HW83" s="14"/>
      <c r="HX83" s="13"/>
      <c r="HY83" s="13"/>
      <c r="IA83" s="5"/>
      <c r="IC83" s="5"/>
      <c r="ID83" s="12"/>
      <c r="IF83" s="14"/>
      <c r="IG83" s="13"/>
      <c r="IH83" s="13"/>
      <c r="IJ83" s="5"/>
      <c r="IL83" s="5"/>
      <c r="IM83" s="9">
        <v>35765</v>
      </c>
      <c r="IO83" s="10">
        <v>126.2</v>
      </c>
      <c r="IP83" s="11">
        <v>125.5</v>
      </c>
      <c r="IQ83" s="11">
        <v>128.19999999999999</v>
      </c>
      <c r="IS83" s="5"/>
      <c r="IU83" s="5"/>
      <c r="JB83" s="5"/>
    </row>
    <row r="84" spans="2:262" x14ac:dyDescent="0.2">
      <c r="B84" s="22"/>
      <c r="C84" s="28"/>
      <c r="E84" s="11"/>
      <c r="F84" s="11"/>
      <c r="G84" s="11"/>
      <c r="H84" s="11"/>
      <c r="I84" s="23"/>
      <c r="L84" s="22"/>
      <c r="M84" s="28"/>
      <c r="O84" s="11"/>
      <c r="P84" s="11"/>
      <c r="Q84" s="11"/>
      <c r="R84" s="11"/>
      <c r="S84" s="23"/>
      <c r="V84" s="22"/>
      <c r="W84" s="28"/>
      <c r="Y84" s="11"/>
      <c r="Z84" s="11"/>
      <c r="AA84" s="11"/>
      <c r="AB84" s="11"/>
      <c r="AC84" s="23"/>
      <c r="AF84" s="22"/>
      <c r="AG84" s="28">
        <v>43801</v>
      </c>
      <c r="AI84" s="11">
        <v>259.10000000000002</v>
      </c>
      <c r="AJ84" s="11">
        <v>263.39999999999998</v>
      </c>
      <c r="AK84" s="11">
        <v>254.1</v>
      </c>
      <c r="AL84" s="11">
        <v>252.5</v>
      </c>
      <c r="AM84" s="23"/>
      <c r="AP84" s="22"/>
      <c r="AQ84" s="28"/>
      <c r="AS84" s="11"/>
      <c r="AT84" s="11"/>
      <c r="AU84" s="11"/>
      <c r="AV84" s="11"/>
      <c r="AW84" s="23"/>
      <c r="AZ84" s="22"/>
      <c r="BA84" s="28"/>
      <c r="BC84" s="11"/>
      <c r="BD84" s="11"/>
      <c r="BE84" s="11"/>
      <c r="BF84" s="11"/>
      <c r="BG84" s="23"/>
      <c r="BJ84" s="22"/>
      <c r="BK84" s="28"/>
      <c r="BM84" s="11"/>
      <c r="BN84" s="11"/>
      <c r="BO84" s="11"/>
      <c r="BP84" s="11"/>
      <c r="BQ84" s="23"/>
      <c r="BT84" s="22"/>
      <c r="BU84" s="28"/>
      <c r="BW84" s="11"/>
      <c r="BX84" s="11"/>
      <c r="BY84" s="11"/>
      <c r="BZ84" s="11"/>
      <c r="CA84" s="23"/>
      <c r="CD84" s="22"/>
      <c r="CE84" s="28">
        <v>41974</v>
      </c>
      <c r="CG84" s="11">
        <v>312.10000000000002</v>
      </c>
      <c r="CH84" s="11">
        <v>311.89999999999998</v>
      </c>
      <c r="CI84" s="11">
        <v>312.39999999999998</v>
      </c>
      <c r="CJ84" s="11">
        <v>291.3</v>
      </c>
      <c r="CK84" s="23"/>
      <c r="CN84" s="22"/>
      <c r="CO84" s="28">
        <v>41610</v>
      </c>
      <c r="CQ84" s="11">
        <v>360.6</v>
      </c>
      <c r="CR84" s="11">
        <v>361.7</v>
      </c>
      <c r="CS84" s="11">
        <v>359.6</v>
      </c>
      <c r="CT84" s="11">
        <v>346.5</v>
      </c>
      <c r="CU84" s="23"/>
      <c r="CX84" s="22"/>
      <c r="CY84" s="24"/>
      <c r="DA84" s="11"/>
      <c r="DB84" s="11"/>
      <c r="DC84" s="11"/>
      <c r="DD84" s="11"/>
      <c r="DE84" s="23"/>
      <c r="DH84" s="22"/>
      <c r="DI84" s="24"/>
      <c r="DK84" s="11"/>
      <c r="DL84" s="11"/>
      <c r="DM84" s="11"/>
      <c r="DN84" s="11"/>
      <c r="DO84" s="23"/>
      <c r="DR84" s="22"/>
      <c r="DS84" s="24"/>
      <c r="DU84" s="11"/>
      <c r="DV84" s="11"/>
      <c r="DW84" s="11"/>
      <c r="DX84" s="11"/>
      <c r="DY84" s="23"/>
      <c r="EB84" s="5"/>
      <c r="EC84" s="15"/>
      <c r="EE84" s="16"/>
      <c r="EF84" s="16"/>
      <c r="EG84" s="16"/>
      <c r="EH84" s="16"/>
      <c r="EJ84" s="5"/>
      <c r="EL84" s="5"/>
      <c r="EM84" s="15">
        <v>39783</v>
      </c>
      <c r="EO84" s="16">
        <v>213.6</v>
      </c>
      <c r="EP84" s="16">
        <v>210.6</v>
      </c>
      <c r="EQ84" s="16">
        <v>216.3</v>
      </c>
      <c r="ER84" s="16">
        <v>194.1</v>
      </c>
      <c r="ET84" s="5"/>
      <c r="EV84" s="5"/>
      <c r="EW84" s="15"/>
      <c r="EY84" s="16"/>
      <c r="EZ84" s="16"/>
      <c r="FA84" s="16"/>
      <c r="FB84" s="16"/>
      <c r="FD84" s="5"/>
      <c r="FF84" s="5"/>
      <c r="FG84" s="15"/>
      <c r="FI84" s="16"/>
      <c r="FJ84" s="11"/>
      <c r="FK84" s="11"/>
      <c r="FL84" s="11"/>
      <c r="FN84" s="5"/>
      <c r="FP84" s="5"/>
      <c r="FQ84" s="9"/>
      <c r="FS84" s="10"/>
      <c r="FT84" s="11"/>
      <c r="FU84" s="11"/>
      <c r="FV84" s="11"/>
      <c r="FX84" s="5"/>
      <c r="FZ84" s="5"/>
      <c r="GA84" s="9"/>
      <c r="GC84" s="10"/>
      <c r="GD84" s="11"/>
      <c r="GE84" s="11"/>
      <c r="GF84" s="11"/>
      <c r="GH84" s="5"/>
      <c r="GJ84" s="5"/>
      <c r="GK84" s="9">
        <v>37956</v>
      </c>
      <c r="GM84" s="10">
        <v>165.7</v>
      </c>
      <c r="GN84" s="11">
        <v>158.9</v>
      </c>
      <c r="GO84" s="11">
        <v>171.9</v>
      </c>
      <c r="GP84" s="11">
        <v>160.80000000000001</v>
      </c>
      <c r="GR84" s="5"/>
      <c r="GS84" s="5"/>
      <c r="GT84" s="9">
        <v>37592</v>
      </c>
      <c r="GV84" s="10">
        <v>155.6</v>
      </c>
      <c r="GW84" s="11">
        <v>153</v>
      </c>
      <c r="GX84" s="11">
        <v>157.4</v>
      </c>
      <c r="GY84" s="11">
        <v>151.5</v>
      </c>
      <c r="HA84" s="5"/>
      <c r="HB84" s="5"/>
      <c r="HC84" s="9">
        <v>37228</v>
      </c>
      <c r="HE84" s="10">
        <v>122.2</v>
      </c>
      <c r="HF84" s="11">
        <v>118.5</v>
      </c>
      <c r="HG84" s="11">
        <v>124.6</v>
      </c>
      <c r="HH84" s="11">
        <v>119.3</v>
      </c>
      <c r="HJ84" s="5"/>
      <c r="HK84" s="5"/>
      <c r="HL84" s="9">
        <v>36864</v>
      </c>
      <c r="HN84" s="10">
        <v>160.5</v>
      </c>
      <c r="HO84" s="11">
        <v>160.6</v>
      </c>
      <c r="HP84" s="11">
        <v>162.69999999999999</v>
      </c>
      <c r="HR84" s="5"/>
      <c r="HT84" s="5"/>
      <c r="HU84" s="9">
        <v>36500</v>
      </c>
      <c r="HW84" s="10">
        <v>139.80000000000001</v>
      </c>
      <c r="HX84" s="11">
        <v>137.5</v>
      </c>
      <c r="HY84" s="11">
        <v>142.6</v>
      </c>
      <c r="IA84" s="5"/>
      <c r="IC84" s="5"/>
      <c r="ID84" s="9">
        <v>36136</v>
      </c>
      <c r="IF84" s="10">
        <v>109.2</v>
      </c>
      <c r="IG84" s="11">
        <v>106.4</v>
      </c>
      <c r="IH84" s="11">
        <v>112.7</v>
      </c>
      <c r="IJ84" s="5"/>
      <c r="IL84" s="5"/>
      <c r="IM84" s="9">
        <v>35772</v>
      </c>
      <c r="IO84" s="10">
        <v>125.6</v>
      </c>
      <c r="IP84" s="11">
        <v>124.8</v>
      </c>
      <c r="IQ84" s="11">
        <v>127.6</v>
      </c>
      <c r="IS84" s="5"/>
      <c r="IU84" s="5"/>
      <c r="IV84" s="9">
        <v>35401</v>
      </c>
      <c r="IX84" s="10">
        <v>136</v>
      </c>
      <c r="IY84" s="11">
        <v>134.9</v>
      </c>
      <c r="IZ84" s="11">
        <v>138.6</v>
      </c>
      <c r="JB84" s="5"/>
    </row>
    <row r="85" spans="2:262" x14ac:dyDescent="0.2">
      <c r="B85" s="22"/>
      <c r="C85" s="28">
        <v>44900</v>
      </c>
      <c r="E85" s="11">
        <v>358.59999999999997</v>
      </c>
      <c r="F85" s="11">
        <v>373.4</v>
      </c>
      <c r="G85" s="11">
        <v>342.5</v>
      </c>
      <c r="H85" s="11">
        <v>348.4</v>
      </c>
      <c r="I85" s="23"/>
      <c r="L85" s="22"/>
      <c r="M85" s="28">
        <f>M82+7</f>
        <v>44536</v>
      </c>
      <c r="O85" s="11">
        <v>345.1</v>
      </c>
      <c r="P85" s="11">
        <v>350.7</v>
      </c>
      <c r="Q85" s="11">
        <v>338.8</v>
      </c>
      <c r="R85" s="11">
        <v>339.2</v>
      </c>
      <c r="S85" s="23"/>
      <c r="V85" s="22"/>
      <c r="W85" s="28">
        <v>44172</v>
      </c>
      <c r="Y85" s="11">
        <v>216.7</v>
      </c>
      <c r="Z85" s="11">
        <v>225.3</v>
      </c>
      <c r="AA85" s="11">
        <v>207.1</v>
      </c>
      <c r="AB85" s="11">
        <v>214.1</v>
      </c>
      <c r="AC85" s="23"/>
      <c r="AF85" s="22"/>
      <c r="AG85" s="28">
        <f>AG84+7</f>
        <v>43808</v>
      </c>
      <c r="AI85" s="11">
        <v>258.60000000000002</v>
      </c>
      <c r="AJ85" s="11">
        <v>263</v>
      </c>
      <c r="AK85" s="11">
        <v>253.6</v>
      </c>
      <c r="AL85" s="11">
        <v>251.3</v>
      </c>
      <c r="AM85" s="23"/>
      <c r="AP85" s="22"/>
      <c r="AQ85" s="28">
        <v>43437</v>
      </c>
      <c r="AS85" s="11">
        <v>268.89999999999998</v>
      </c>
      <c r="AT85" s="11">
        <v>272.60000000000002</v>
      </c>
      <c r="AU85" s="11">
        <v>264.5</v>
      </c>
      <c r="AV85" s="11">
        <v>257.10000000000002</v>
      </c>
      <c r="AW85" s="23"/>
      <c r="AZ85" s="22"/>
      <c r="BA85" s="28">
        <v>43073</v>
      </c>
      <c r="BC85" s="11">
        <v>259.8</v>
      </c>
      <c r="BD85" s="11">
        <v>256.7</v>
      </c>
      <c r="BE85" s="11">
        <v>262.7</v>
      </c>
      <c r="BF85" s="11">
        <v>259.3</v>
      </c>
      <c r="BG85" s="23"/>
      <c r="BJ85" s="22"/>
      <c r="BK85" s="28">
        <v>42709</v>
      </c>
      <c r="BM85" s="11">
        <v>233.4</v>
      </c>
      <c r="BN85" s="11">
        <v>231</v>
      </c>
      <c r="BO85" s="11">
        <v>235.5</v>
      </c>
      <c r="BP85" s="11">
        <v>232.2</v>
      </c>
      <c r="BQ85" s="23"/>
      <c r="BT85" s="22"/>
      <c r="BU85" s="28">
        <v>42345</v>
      </c>
      <c r="BW85" s="11">
        <v>225.8</v>
      </c>
      <c r="BX85" s="11">
        <v>223.9</v>
      </c>
      <c r="BY85" s="11">
        <v>227.5</v>
      </c>
      <c r="BZ85" s="11">
        <v>210.9</v>
      </c>
      <c r="CA85" s="23"/>
      <c r="CD85" s="22"/>
      <c r="CE85" s="28">
        <f>CE84+7</f>
        <v>41981</v>
      </c>
      <c r="CG85" s="11">
        <v>303.2</v>
      </c>
      <c r="CH85" s="11">
        <v>304.3</v>
      </c>
      <c r="CI85" s="11">
        <v>302.10000000000002</v>
      </c>
      <c r="CJ85" s="11">
        <v>283</v>
      </c>
      <c r="CK85" s="23"/>
      <c r="CN85" s="22"/>
      <c r="CO85" s="28">
        <f>CO84+7</f>
        <v>41617</v>
      </c>
      <c r="CQ85" s="11">
        <v>361.8</v>
      </c>
      <c r="CR85" s="11">
        <v>363.8</v>
      </c>
      <c r="CS85" s="11">
        <v>360</v>
      </c>
      <c r="CT85" s="11">
        <v>347.1</v>
      </c>
      <c r="CU85" s="23"/>
      <c r="CX85" s="22"/>
      <c r="CY85" s="24">
        <v>41246</v>
      </c>
      <c r="DA85" s="11">
        <v>382.2</v>
      </c>
      <c r="DB85" s="11">
        <v>380.8</v>
      </c>
      <c r="DC85" s="11">
        <v>383.5</v>
      </c>
      <c r="DD85" s="11">
        <v>364.9</v>
      </c>
      <c r="DE85" s="23"/>
      <c r="DH85" s="22"/>
      <c r="DI85" s="24">
        <v>40882</v>
      </c>
      <c r="DK85" s="11">
        <v>355</v>
      </c>
      <c r="DL85" s="11">
        <v>352.7</v>
      </c>
      <c r="DM85" s="11">
        <v>357.1</v>
      </c>
      <c r="DN85" s="11">
        <v>337</v>
      </c>
      <c r="DO85" s="23"/>
      <c r="DR85" s="22"/>
      <c r="DS85" s="24">
        <v>40518</v>
      </c>
      <c r="DU85" s="11">
        <v>319.60000000000002</v>
      </c>
      <c r="DV85" s="11">
        <v>316.3</v>
      </c>
      <c r="DW85" s="11">
        <v>322.60000000000002</v>
      </c>
      <c r="DX85" s="11">
        <v>307.7</v>
      </c>
      <c r="DY85" s="23"/>
      <c r="EB85" s="5"/>
      <c r="EC85" s="15">
        <v>40154</v>
      </c>
      <c r="EE85" s="16">
        <v>284.7</v>
      </c>
      <c r="EF85" s="16">
        <v>283.5</v>
      </c>
      <c r="EG85" s="16">
        <v>285.8</v>
      </c>
      <c r="EH85" s="16">
        <v>267.7</v>
      </c>
      <c r="EJ85" s="5"/>
      <c r="EL85" s="5"/>
      <c r="EM85" s="15">
        <v>39790</v>
      </c>
      <c r="EO85" s="16">
        <v>203.3</v>
      </c>
      <c r="EP85" s="16">
        <v>200.1</v>
      </c>
      <c r="EQ85" s="16">
        <v>206.1</v>
      </c>
      <c r="ER85" s="16">
        <v>184.1</v>
      </c>
      <c r="ET85" s="5"/>
      <c r="EV85" s="5"/>
      <c r="EW85" s="15">
        <v>39419</v>
      </c>
      <c r="EY85" s="16">
        <v>326.10000000000002</v>
      </c>
      <c r="EZ85" s="16">
        <v>328.9</v>
      </c>
      <c r="FA85" s="16">
        <v>323.5</v>
      </c>
      <c r="FB85" s="16">
        <v>309.39999999999998</v>
      </c>
      <c r="FD85" s="5"/>
      <c r="FF85" s="5"/>
      <c r="FG85" s="15">
        <v>39055</v>
      </c>
      <c r="FI85" s="16">
        <v>244.8</v>
      </c>
      <c r="FJ85" s="11">
        <v>248.9</v>
      </c>
      <c r="FK85" s="11">
        <v>241.1</v>
      </c>
      <c r="FL85" s="11">
        <v>229.8</v>
      </c>
      <c r="FN85" s="5"/>
      <c r="FP85" s="5"/>
      <c r="FQ85" s="9">
        <v>38691</v>
      </c>
      <c r="FS85" s="10">
        <v>231.4</v>
      </c>
      <c r="FT85" s="11">
        <v>230.7</v>
      </c>
      <c r="FU85" s="11">
        <v>232.2</v>
      </c>
      <c r="FV85" s="11">
        <v>216.1</v>
      </c>
      <c r="FX85" s="5"/>
      <c r="FZ85" s="5"/>
      <c r="GA85" s="9">
        <v>38327</v>
      </c>
      <c r="GC85" s="10">
        <v>208.7</v>
      </c>
      <c r="GD85" s="11">
        <v>209.1</v>
      </c>
      <c r="GE85" s="11">
        <v>208.3</v>
      </c>
      <c r="GF85" s="11">
        <v>197.1</v>
      </c>
      <c r="GH85" s="5"/>
      <c r="GJ85" s="5"/>
      <c r="GK85" s="9">
        <v>37963</v>
      </c>
      <c r="GM85" s="10">
        <v>164.7</v>
      </c>
      <c r="GN85" s="11">
        <v>158</v>
      </c>
      <c r="GO85" s="11">
        <v>170.8</v>
      </c>
      <c r="GP85" s="11">
        <v>159.69999999999999</v>
      </c>
      <c r="GR85" s="5"/>
      <c r="GS85" s="5"/>
      <c r="GT85" s="9">
        <v>37599</v>
      </c>
      <c r="GV85" s="10">
        <v>155.30000000000001</v>
      </c>
      <c r="GW85" s="11">
        <v>153</v>
      </c>
      <c r="GX85" s="11">
        <v>156.9</v>
      </c>
      <c r="GY85" s="11">
        <v>151.19999999999999</v>
      </c>
      <c r="HA85" s="5"/>
      <c r="HB85" s="5"/>
      <c r="HC85" s="9">
        <v>37235</v>
      </c>
      <c r="HE85" s="10">
        <v>119.9</v>
      </c>
      <c r="HF85" s="11">
        <v>115.8</v>
      </c>
      <c r="HG85" s="11">
        <v>122.5</v>
      </c>
      <c r="HH85" s="11">
        <v>116.9</v>
      </c>
      <c r="HJ85" s="5"/>
      <c r="HK85" s="5"/>
      <c r="HL85" s="9">
        <v>36871</v>
      </c>
      <c r="HN85" s="10">
        <v>159.6</v>
      </c>
      <c r="HO85" s="11">
        <v>160.19999999999999</v>
      </c>
      <c r="HP85" s="11">
        <v>161.4</v>
      </c>
      <c r="HR85" s="5"/>
      <c r="HT85" s="5"/>
      <c r="HU85" s="9">
        <v>36507</v>
      </c>
      <c r="HW85" s="10">
        <v>139.69999999999999</v>
      </c>
      <c r="HX85" s="11">
        <v>137.1</v>
      </c>
      <c r="HY85" s="11">
        <v>142.69999999999999</v>
      </c>
      <c r="IA85" s="5"/>
      <c r="IC85" s="5"/>
      <c r="ID85" s="9">
        <v>36143</v>
      </c>
      <c r="IF85" s="10">
        <v>107.8</v>
      </c>
      <c r="IG85" s="11">
        <v>104.8</v>
      </c>
      <c r="IH85" s="11">
        <v>111.6</v>
      </c>
      <c r="IJ85" s="5"/>
      <c r="IL85" s="5"/>
      <c r="IM85" s="9">
        <v>35779</v>
      </c>
      <c r="IO85" s="10">
        <v>124.5</v>
      </c>
      <c r="IP85" s="11">
        <v>123.7</v>
      </c>
      <c r="IQ85" s="11">
        <v>126.7</v>
      </c>
      <c r="IS85" s="5"/>
      <c r="IU85" s="5"/>
      <c r="IV85" s="9">
        <v>35408</v>
      </c>
      <c r="IX85" s="10">
        <v>136.80000000000001</v>
      </c>
      <c r="IY85" s="11">
        <v>135.9</v>
      </c>
      <c r="IZ85" s="11">
        <v>138.9</v>
      </c>
      <c r="JB85" s="5"/>
    </row>
    <row r="86" spans="2:262" x14ac:dyDescent="0.2">
      <c r="B86" s="22"/>
      <c r="C86" s="28">
        <f>C85+7</f>
        <v>44907</v>
      </c>
      <c r="E86" s="11">
        <v>344.09999999999997</v>
      </c>
      <c r="F86" s="11">
        <v>359.6</v>
      </c>
      <c r="G86" s="11">
        <v>327.39999999999998</v>
      </c>
      <c r="H86" s="11">
        <v>333</v>
      </c>
      <c r="I86" s="23"/>
      <c r="L86" s="22"/>
      <c r="M86" s="28">
        <f>M85+7</f>
        <v>44543</v>
      </c>
      <c r="O86" s="11">
        <v>344.6</v>
      </c>
      <c r="P86" s="11">
        <v>349.4</v>
      </c>
      <c r="Q86" s="11">
        <v>339.2</v>
      </c>
      <c r="R86" s="11">
        <v>339.6</v>
      </c>
      <c r="S86" s="23"/>
      <c r="V86" s="22"/>
      <c r="W86" s="28">
        <f>W85+7</f>
        <v>44179</v>
      </c>
      <c r="Y86" s="11">
        <v>217.5</v>
      </c>
      <c r="Z86" s="11">
        <v>224.2</v>
      </c>
      <c r="AA86" s="11">
        <v>210.1</v>
      </c>
      <c r="AB86" s="11">
        <v>217</v>
      </c>
      <c r="AC86" s="23"/>
      <c r="AF86" s="22"/>
      <c r="AG86" s="28">
        <f>AG85+7</f>
        <v>43815</v>
      </c>
      <c r="AI86" s="11">
        <v>258.10000000000002</v>
      </c>
      <c r="AJ86" s="11">
        <v>262.39999999999998</v>
      </c>
      <c r="AK86" s="11">
        <v>253.2</v>
      </c>
      <c r="AL86" s="11">
        <v>251.2</v>
      </c>
      <c r="AM86" s="23"/>
      <c r="AP86" s="22"/>
      <c r="AQ86" s="28">
        <f>AQ85+7</f>
        <v>43444</v>
      </c>
      <c r="AS86" s="11">
        <v>265.60000000000002</v>
      </c>
      <c r="AT86" s="11">
        <v>271.3</v>
      </c>
      <c r="AU86" s="11">
        <v>258.7</v>
      </c>
      <c r="AV86" s="11">
        <v>251.5</v>
      </c>
      <c r="AW86" s="23"/>
      <c r="AZ86" s="22"/>
      <c r="BA86" s="28">
        <f>BA85+7</f>
        <v>43080</v>
      </c>
      <c r="BC86" s="11">
        <v>256.7</v>
      </c>
      <c r="BD86" s="11">
        <v>255</v>
      </c>
      <c r="BE86" s="11">
        <v>258.2</v>
      </c>
      <c r="BF86" s="11">
        <v>255.6</v>
      </c>
      <c r="BG86" s="23"/>
      <c r="BJ86" s="22"/>
      <c r="BK86" s="28">
        <f>BK85+7</f>
        <v>42716</v>
      </c>
      <c r="BM86" s="11">
        <v>235.8</v>
      </c>
      <c r="BN86" s="11">
        <v>232.9</v>
      </c>
      <c r="BO86" s="11">
        <v>238.5</v>
      </c>
      <c r="BP86" s="11">
        <v>234.5</v>
      </c>
      <c r="BQ86" s="23"/>
      <c r="BT86" s="22"/>
      <c r="BU86" s="28">
        <f>BU85+7</f>
        <v>42352</v>
      </c>
      <c r="BW86" s="11">
        <v>222.4</v>
      </c>
      <c r="BX86" s="11">
        <v>221.5</v>
      </c>
      <c r="BY86" s="11">
        <v>223.3</v>
      </c>
      <c r="BZ86" s="11">
        <v>206.7</v>
      </c>
      <c r="CA86" s="23"/>
      <c r="CD86" s="22"/>
      <c r="CE86" s="28">
        <f>CE85+7</f>
        <v>41988</v>
      </c>
      <c r="CG86" s="11">
        <v>291.10000000000002</v>
      </c>
      <c r="CH86" s="11">
        <v>290.2</v>
      </c>
      <c r="CI86" s="11">
        <v>291.89999999999998</v>
      </c>
      <c r="CJ86" s="11">
        <v>272.2</v>
      </c>
      <c r="CK86" s="23"/>
      <c r="CN86" s="22"/>
      <c r="CO86" s="28">
        <f>CO85+7</f>
        <v>41624</v>
      </c>
      <c r="CQ86" s="11">
        <v>363.5</v>
      </c>
      <c r="CR86" s="11">
        <v>364.7</v>
      </c>
      <c r="CS86" s="11">
        <v>362.4</v>
      </c>
      <c r="CT86" s="11">
        <v>348.7</v>
      </c>
      <c r="CU86" s="23"/>
      <c r="CX86" s="22"/>
      <c r="CY86" s="24">
        <f>CY85+7</f>
        <v>41253</v>
      </c>
      <c r="DA86" s="11">
        <v>377.1</v>
      </c>
      <c r="DB86" s="11">
        <v>375.4</v>
      </c>
      <c r="DC86" s="11">
        <v>378.6</v>
      </c>
      <c r="DD86" s="11">
        <v>359.9</v>
      </c>
      <c r="DE86" s="23"/>
      <c r="DH86" s="22"/>
      <c r="DI86" s="24">
        <v>40889</v>
      </c>
      <c r="DK86" s="11">
        <v>352.9</v>
      </c>
      <c r="DL86" s="11">
        <v>350</v>
      </c>
      <c r="DM86" s="11">
        <v>355.6</v>
      </c>
      <c r="DN86" s="11">
        <v>336.3</v>
      </c>
      <c r="DO86" s="23"/>
      <c r="DR86" s="22"/>
      <c r="DS86" s="24">
        <v>40525</v>
      </c>
      <c r="DU86" s="11">
        <v>324.3</v>
      </c>
      <c r="DV86" s="11">
        <v>321.2</v>
      </c>
      <c r="DW86" s="11">
        <v>327.2</v>
      </c>
      <c r="DX86" s="11">
        <v>310.8</v>
      </c>
      <c r="DY86" s="23"/>
      <c r="EB86" s="5"/>
      <c r="EC86" s="15">
        <v>40161</v>
      </c>
      <c r="EE86" s="16">
        <v>282.89999999999998</v>
      </c>
      <c r="EF86" s="16">
        <v>281.3</v>
      </c>
      <c r="EG86" s="16">
        <v>284.3</v>
      </c>
      <c r="EH86" s="16">
        <v>265.8</v>
      </c>
      <c r="EJ86" s="5"/>
      <c r="EL86" s="5"/>
      <c r="EM86" s="15">
        <v>39797</v>
      </c>
      <c r="EO86" s="16">
        <v>190.6</v>
      </c>
      <c r="EP86" s="16">
        <v>186.8</v>
      </c>
      <c r="EQ86" s="16">
        <v>194</v>
      </c>
      <c r="ER86" s="16">
        <v>175.5</v>
      </c>
      <c r="ET86" s="5"/>
      <c r="EV86" s="5"/>
      <c r="EW86" s="15">
        <v>39426</v>
      </c>
      <c r="EY86" s="16">
        <v>325.7</v>
      </c>
      <c r="EZ86" s="16">
        <v>328.5</v>
      </c>
      <c r="FA86" s="16">
        <v>323.10000000000002</v>
      </c>
      <c r="FB86" s="16">
        <v>308</v>
      </c>
      <c r="FD86" s="5"/>
      <c r="FF86" s="5"/>
      <c r="FG86" s="15">
        <v>39062</v>
      </c>
      <c r="FI86" s="16">
        <v>245.7</v>
      </c>
      <c r="FJ86" s="11">
        <v>247.6</v>
      </c>
      <c r="FK86" s="11">
        <v>244</v>
      </c>
      <c r="FL86" s="11">
        <v>231.7</v>
      </c>
      <c r="FN86" s="5"/>
      <c r="FP86" s="5"/>
      <c r="FQ86" s="9">
        <v>38698</v>
      </c>
      <c r="FS86" s="10">
        <v>234.3</v>
      </c>
      <c r="FT86" s="11">
        <v>234.3</v>
      </c>
      <c r="FU86" s="11">
        <v>234.3</v>
      </c>
      <c r="FV86" s="11">
        <v>220.8</v>
      </c>
      <c r="FX86" s="5"/>
      <c r="FZ86" s="5"/>
      <c r="GA86" s="9">
        <v>38334</v>
      </c>
      <c r="GC86" s="10">
        <v>204.9</v>
      </c>
      <c r="GD86" s="11">
        <v>204.2</v>
      </c>
      <c r="GE86" s="11">
        <v>205.5</v>
      </c>
      <c r="GF86" s="11">
        <v>194.2</v>
      </c>
      <c r="GH86" s="5"/>
      <c r="GJ86" s="5"/>
      <c r="GK86" s="9">
        <v>37970</v>
      </c>
      <c r="GM86" s="10">
        <v>163.69999999999999</v>
      </c>
      <c r="GN86" s="11">
        <v>157.4</v>
      </c>
      <c r="GO86" s="11">
        <v>169.5</v>
      </c>
      <c r="GP86" s="11">
        <v>158.69999999999999</v>
      </c>
      <c r="GR86" s="5"/>
      <c r="GS86" s="5"/>
      <c r="GT86" s="9">
        <v>37606</v>
      </c>
      <c r="GV86" s="10">
        <v>154.6</v>
      </c>
      <c r="GW86" s="11">
        <v>152.5</v>
      </c>
      <c r="GX86" s="11">
        <v>156</v>
      </c>
      <c r="GY86" s="11">
        <v>150.69999999999999</v>
      </c>
      <c r="HA86" s="5"/>
      <c r="HB86" s="5"/>
      <c r="HC86" s="9">
        <v>37242</v>
      </c>
      <c r="HE86" s="10">
        <v>118.1</v>
      </c>
      <c r="HF86" s="11">
        <v>114.3</v>
      </c>
      <c r="HG86" s="11">
        <v>120.6</v>
      </c>
      <c r="HH86" s="11">
        <v>114.4</v>
      </c>
      <c r="HJ86" s="5"/>
      <c r="HK86" s="5"/>
      <c r="HL86" s="9">
        <v>36878</v>
      </c>
      <c r="HN86" s="10">
        <v>158</v>
      </c>
      <c r="HO86" s="11">
        <v>158</v>
      </c>
      <c r="HP86" s="11">
        <v>160.19999999999999</v>
      </c>
      <c r="HR86" s="5"/>
      <c r="HT86" s="5"/>
      <c r="HU86" s="9">
        <v>36514</v>
      </c>
      <c r="HW86" s="10">
        <v>139.9</v>
      </c>
      <c r="HX86" s="11">
        <v>137.30000000000001</v>
      </c>
      <c r="HY86" s="11">
        <v>142.80000000000001</v>
      </c>
      <c r="IA86" s="5"/>
      <c r="IC86" s="5"/>
      <c r="ID86" s="9">
        <v>36150</v>
      </c>
      <c r="IF86" s="10">
        <v>107.4</v>
      </c>
      <c r="IG86" s="11">
        <v>104.2</v>
      </c>
      <c r="IH86" s="11">
        <v>111.2</v>
      </c>
      <c r="IJ86" s="5"/>
      <c r="IL86" s="5"/>
      <c r="IM86" s="9">
        <v>35786</v>
      </c>
      <c r="IO86" s="10">
        <v>123.5</v>
      </c>
      <c r="IP86" s="11">
        <v>122.7</v>
      </c>
      <c r="IQ86" s="11">
        <v>125.8</v>
      </c>
      <c r="IS86" s="5"/>
      <c r="IU86" s="5"/>
      <c r="IV86" s="9">
        <v>35415</v>
      </c>
      <c r="IX86" s="10">
        <v>137.5</v>
      </c>
      <c r="IY86" s="11">
        <v>136.6</v>
      </c>
      <c r="IZ86" s="11">
        <v>139.5</v>
      </c>
      <c r="JB86" s="5"/>
    </row>
    <row r="87" spans="2:262" x14ac:dyDescent="0.2">
      <c r="B87" s="22"/>
      <c r="C87" s="28">
        <f>C86+7</f>
        <v>44914</v>
      </c>
      <c r="E87" s="11">
        <v>336.3</v>
      </c>
      <c r="F87" s="11">
        <v>353.2</v>
      </c>
      <c r="G87" s="11">
        <v>317.89999999999998</v>
      </c>
      <c r="H87" s="11">
        <v>321.60000000000002</v>
      </c>
      <c r="I87" s="23"/>
      <c r="L87" s="22"/>
      <c r="M87" s="28">
        <f>M86+7</f>
        <v>44550</v>
      </c>
      <c r="O87" s="11">
        <v>343.8</v>
      </c>
      <c r="P87" s="11">
        <v>348.3</v>
      </c>
      <c r="Q87" s="11">
        <v>338.9</v>
      </c>
      <c r="R87" s="11">
        <v>338.7</v>
      </c>
      <c r="S87" s="23"/>
      <c r="V87" s="22"/>
      <c r="W87" s="28">
        <f>W86+7</f>
        <v>44186</v>
      </c>
      <c r="Y87" s="11">
        <v>224.1</v>
      </c>
      <c r="Z87" s="11">
        <v>228.1</v>
      </c>
      <c r="AA87" s="11">
        <v>219.7</v>
      </c>
      <c r="AB87" s="11">
        <v>223.9</v>
      </c>
      <c r="AC87" s="23"/>
      <c r="AF87" s="22"/>
      <c r="AG87" s="28">
        <f>AG86+7</f>
        <v>43822</v>
      </c>
      <c r="AI87" s="11">
        <v>260.89999999999998</v>
      </c>
      <c r="AJ87" s="11">
        <v>263.3</v>
      </c>
      <c r="AK87" s="11">
        <v>258.3</v>
      </c>
      <c r="AL87" s="11">
        <v>255.2</v>
      </c>
      <c r="AM87" s="23"/>
      <c r="AP87" s="22"/>
      <c r="AQ87" s="28">
        <f>AQ86+7</f>
        <v>43451</v>
      </c>
      <c r="AS87" s="11">
        <v>260.8</v>
      </c>
      <c r="AT87" s="11">
        <v>263.8</v>
      </c>
      <c r="AU87" s="11">
        <v>257.2</v>
      </c>
      <c r="AV87" s="11">
        <v>248.8</v>
      </c>
      <c r="AW87" s="23"/>
      <c r="AZ87" s="22"/>
      <c r="BA87" s="28">
        <f>BA86+7</f>
        <v>43087</v>
      </c>
      <c r="BC87" s="11">
        <v>254.4</v>
      </c>
      <c r="BD87" s="11">
        <v>253.6</v>
      </c>
      <c r="BE87" s="11">
        <v>255.1</v>
      </c>
      <c r="BF87" s="11">
        <v>252.9</v>
      </c>
      <c r="BG87" s="23"/>
      <c r="BJ87" s="22"/>
      <c r="BK87" s="28">
        <f>BK86+7</f>
        <v>42723</v>
      </c>
      <c r="BM87" s="11">
        <v>238.5</v>
      </c>
      <c r="BN87" s="11">
        <v>235.2</v>
      </c>
      <c r="BO87" s="11">
        <v>241.5</v>
      </c>
      <c r="BP87" s="11">
        <v>236.4</v>
      </c>
      <c r="BQ87" s="23"/>
      <c r="BT87" s="22"/>
      <c r="BU87" s="28">
        <f>BU86+7</f>
        <v>42359</v>
      </c>
      <c r="BW87" s="11">
        <v>221.5</v>
      </c>
      <c r="BX87" s="11">
        <v>219.6</v>
      </c>
      <c r="BY87" s="11">
        <v>223.1</v>
      </c>
      <c r="BZ87" s="11">
        <v>205.1</v>
      </c>
      <c r="CA87" s="23"/>
      <c r="CD87" s="22"/>
      <c r="CE87" s="28">
        <f>CE86+7</f>
        <v>41995</v>
      </c>
      <c r="CG87" s="11">
        <v>284.8</v>
      </c>
      <c r="CH87" s="11">
        <v>286.10000000000002</v>
      </c>
      <c r="CI87" s="11">
        <v>283.5</v>
      </c>
      <c r="CJ87" s="11">
        <v>261.5</v>
      </c>
      <c r="CK87" s="23"/>
      <c r="CN87" s="22"/>
      <c r="CO87" s="28">
        <f>CO86+7</f>
        <v>41631</v>
      </c>
      <c r="CQ87" s="11">
        <v>364.9</v>
      </c>
      <c r="CR87" s="11">
        <v>364.9</v>
      </c>
      <c r="CS87" s="11">
        <v>365</v>
      </c>
      <c r="CT87" s="11">
        <v>350</v>
      </c>
      <c r="CU87" s="23"/>
      <c r="CX87" s="22"/>
      <c r="CY87" s="24">
        <f>CY86+7</f>
        <v>41260</v>
      </c>
      <c r="DA87" s="11">
        <v>372</v>
      </c>
      <c r="DB87" s="11">
        <v>371.1</v>
      </c>
      <c r="DC87" s="11">
        <v>372.9</v>
      </c>
      <c r="DD87" s="11">
        <v>353.6</v>
      </c>
      <c r="DE87" s="23"/>
      <c r="DH87" s="22"/>
      <c r="DI87" s="24">
        <v>40896</v>
      </c>
      <c r="DK87" s="11">
        <v>350.4</v>
      </c>
      <c r="DL87" s="11">
        <v>348.7</v>
      </c>
      <c r="DM87" s="11">
        <v>352</v>
      </c>
      <c r="DN87" s="11">
        <v>333.5</v>
      </c>
      <c r="DO87" s="23"/>
      <c r="DR87" s="22"/>
      <c r="DS87" s="24">
        <v>40532</v>
      </c>
      <c r="DU87" s="11">
        <v>325.2</v>
      </c>
      <c r="DV87" s="11">
        <v>321.60000000000002</v>
      </c>
      <c r="DW87" s="11">
        <v>328.4</v>
      </c>
      <c r="DX87" s="11">
        <v>311.5</v>
      </c>
      <c r="DY87" s="23"/>
      <c r="EB87" s="5"/>
      <c r="EC87" s="15">
        <v>40168</v>
      </c>
      <c r="EE87" s="16">
        <v>281.3</v>
      </c>
      <c r="EF87" s="16">
        <v>279.2</v>
      </c>
      <c r="EG87" s="16">
        <v>283.3</v>
      </c>
      <c r="EH87" s="16">
        <v>264.3</v>
      </c>
      <c r="EJ87" s="5"/>
      <c r="EL87" s="5"/>
      <c r="EM87" s="15">
        <v>39804</v>
      </c>
      <c r="EO87" s="16">
        <v>186.6</v>
      </c>
      <c r="EP87" s="16">
        <v>184.2</v>
      </c>
      <c r="EQ87" s="16">
        <v>188.9</v>
      </c>
      <c r="ER87" s="16">
        <v>170.6</v>
      </c>
      <c r="ET87" s="5"/>
      <c r="EV87" s="5"/>
      <c r="EW87" s="15">
        <v>39433</v>
      </c>
      <c r="EY87" s="16">
        <v>324.7</v>
      </c>
      <c r="EZ87" s="16">
        <v>327.8</v>
      </c>
      <c r="FA87" s="16">
        <v>321.5</v>
      </c>
      <c r="FB87" s="16">
        <v>305.89999999999998</v>
      </c>
      <c r="FD87" s="5"/>
      <c r="FF87" s="5"/>
      <c r="FG87" s="15">
        <v>39069</v>
      </c>
      <c r="FI87" s="16">
        <v>249.7</v>
      </c>
      <c r="FJ87" s="11">
        <v>252.2</v>
      </c>
      <c r="FK87" s="11">
        <v>247.4</v>
      </c>
      <c r="FL87" s="11">
        <v>234.4</v>
      </c>
      <c r="FN87" s="5"/>
      <c r="FP87" s="5"/>
      <c r="FQ87" s="9" t="s">
        <v>14</v>
      </c>
      <c r="FS87" s="10">
        <v>236.6</v>
      </c>
      <c r="FT87" s="11">
        <v>236.4</v>
      </c>
      <c r="FU87" s="11">
        <v>236.8</v>
      </c>
      <c r="FV87" s="11">
        <v>224</v>
      </c>
      <c r="FX87" s="5"/>
      <c r="FZ87" s="5"/>
      <c r="GA87" s="9" t="s">
        <v>36</v>
      </c>
      <c r="GC87" s="10">
        <v>201.5</v>
      </c>
      <c r="GD87" s="11">
        <v>199.8</v>
      </c>
      <c r="GE87" s="11">
        <v>203</v>
      </c>
      <c r="GF87" s="11">
        <v>192.7</v>
      </c>
      <c r="GH87" s="5"/>
      <c r="GJ87" s="5"/>
      <c r="GK87" s="9" t="s">
        <v>51</v>
      </c>
      <c r="GM87" s="10">
        <v>164</v>
      </c>
      <c r="GN87" s="11">
        <v>158.5</v>
      </c>
      <c r="GO87" s="11">
        <v>169</v>
      </c>
      <c r="GP87" s="11">
        <v>158.1</v>
      </c>
      <c r="GR87" s="5"/>
      <c r="GS87" s="5"/>
      <c r="GT87" s="9" t="s">
        <v>66</v>
      </c>
      <c r="GV87" s="10">
        <v>156</v>
      </c>
      <c r="GW87" s="11">
        <v>153.6</v>
      </c>
      <c r="GX87" s="11">
        <v>157.5</v>
      </c>
      <c r="GY87" s="11">
        <v>152.19999999999999</v>
      </c>
      <c r="HA87" s="5"/>
      <c r="HB87" s="5"/>
      <c r="HC87" s="9">
        <v>37249</v>
      </c>
      <c r="HE87" s="10">
        <v>116.5</v>
      </c>
      <c r="HF87" s="11">
        <v>112.1</v>
      </c>
      <c r="HG87" s="11">
        <v>119.2</v>
      </c>
      <c r="HH87" s="11">
        <v>113.7</v>
      </c>
      <c r="HJ87" s="5"/>
      <c r="HK87" s="5"/>
      <c r="HL87" s="9">
        <v>36885</v>
      </c>
      <c r="HN87" s="10">
        <v>156.9</v>
      </c>
      <c r="HO87" s="11">
        <v>156.4</v>
      </c>
      <c r="HP87" s="11">
        <v>159.9</v>
      </c>
      <c r="HR87" s="5"/>
      <c r="HT87" s="5"/>
      <c r="HU87" s="9">
        <v>36521</v>
      </c>
      <c r="HW87" s="10">
        <v>139.80000000000001</v>
      </c>
      <c r="HX87" s="11">
        <v>137.4</v>
      </c>
      <c r="HY87" s="11">
        <v>142.6</v>
      </c>
      <c r="IA87" s="5"/>
      <c r="IC87" s="5"/>
      <c r="ID87" s="9">
        <v>36157</v>
      </c>
      <c r="IF87" s="10">
        <v>106.8</v>
      </c>
      <c r="IG87" s="11">
        <v>102.8</v>
      </c>
      <c r="IH87" s="11">
        <v>110.7</v>
      </c>
      <c r="IJ87" s="5"/>
      <c r="IL87" s="5"/>
      <c r="IM87" s="9">
        <v>35793</v>
      </c>
      <c r="IO87" s="10">
        <v>123</v>
      </c>
      <c r="IP87" s="11">
        <v>122.2</v>
      </c>
      <c r="IQ87" s="11">
        <v>125.2</v>
      </c>
      <c r="IS87" s="5"/>
      <c r="IU87" s="5"/>
      <c r="IV87" s="9">
        <v>35422</v>
      </c>
      <c r="IX87" s="10">
        <v>137.5</v>
      </c>
      <c r="IY87" s="11">
        <v>136.6</v>
      </c>
      <c r="IZ87" s="11">
        <v>139.5</v>
      </c>
      <c r="JB87" s="5"/>
    </row>
    <row r="88" spans="2:262" ht="15.75" x14ac:dyDescent="0.25">
      <c r="B88" s="22"/>
      <c r="C88" s="28">
        <f>C87+7</f>
        <v>44921</v>
      </c>
      <c r="E88" s="11">
        <v>328.4</v>
      </c>
      <c r="F88" s="11">
        <v>344.7</v>
      </c>
      <c r="G88" s="11">
        <v>310.70000000000005</v>
      </c>
      <c r="H88" s="11">
        <v>315.89999999999998</v>
      </c>
      <c r="I88" s="23"/>
      <c r="L88" s="22"/>
      <c r="M88" s="28">
        <f>M87+7</f>
        <v>44557</v>
      </c>
      <c r="O88" s="11">
        <v>342.8</v>
      </c>
      <c r="P88" s="11">
        <v>347.2</v>
      </c>
      <c r="Q88" s="11">
        <v>338</v>
      </c>
      <c r="R88" s="11">
        <v>337.9</v>
      </c>
      <c r="S88" s="23"/>
      <c r="V88" s="22"/>
      <c r="W88" s="28">
        <f>W87+7</f>
        <v>44193</v>
      </c>
      <c r="Y88" s="11">
        <v>224.2</v>
      </c>
      <c r="Z88" s="11">
        <v>229.9</v>
      </c>
      <c r="AA88" s="11">
        <v>217.9</v>
      </c>
      <c r="AB88" s="11">
        <v>222.2</v>
      </c>
      <c r="AC88" s="23"/>
      <c r="AF88" s="22"/>
      <c r="AG88" s="28">
        <f>AG87+7</f>
        <v>43829</v>
      </c>
      <c r="AI88" s="11">
        <v>261.39999999999998</v>
      </c>
      <c r="AJ88" s="11">
        <v>265.3</v>
      </c>
      <c r="AK88" s="11">
        <v>257.10000000000002</v>
      </c>
      <c r="AL88" s="11">
        <v>255.9</v>
      </c>
      <c r="AM88" s="23"/>
      <c r="AP88" s="22"/>
      <c r="AQ88" s="28">
        <f>AQ87+7</f>
        <v>43458</v>
      </c>
      <c r="AS88" s="11">
        <v>256.10000000000002</v>
      </c>
      <c r="AT88" s="11">
        <v>258.2</v>
      </c>
      <c r="AU88" s="11">
        <v>253.5</v>
      </c>
      <c r="AV88" s="11">
        <v>244.8</v>
      </c>
      <c r="AW88" s="23"/>
      <c r="AZ88" s="22"/>
      <c r="BA88" s="28">
        <f>BA87+7</f>
        <v>43094</v>
      </c>
      <c r="BC88" s="11">
        <v>253.1</v>
      </c>
      <c r="BD88" s="11">
        <v>252.2</v>
      </c>
      <c r="BE88" s="11">
        <v>253.9</v>
      </c>
      <c r="BF88" s="11">
        <v>250</v>
      </c>
      <c r="BG88" s="23"/>
      <c r="BJ88" s="22"/>
      <c r="BK88" s="28">
        <f>BK87+7</f>
        <v>42730</v>
      </c>
      <c r="BM88" s="11">
        <v>243.3</v>
      </c>
      <c r="BN88" s="11">
        <v>238.6</v>
      </c>
      <c r="BO88" s="11">
        <v>247.6</v>
      </c>
      <c r="BP88" s="11">
        <v>241.1</v>
      </c>
      <c r="BQ88" s="23"/>
      <c r="BT88" s="22"/>
      <c r="BU88" s="28">
        <f>BU87+7</f>
        <v>42366</v>
      </c>
      <c r="BW88" s="11">
        <v>219.6</v>
      </c>
      <c r="BX88" s="11">
        <v>217.9</v>
      </c>
      <c r="BY88" s="11">
        <v>221.1</v>
      </c>
      <c r="BZ88" s="11">
        <v>203</v>
      </c>
      <c r="CA88" s="23"/>
      <c r="CD88" s="22"/>
      <c r="CE88" s="28">
        <f>CE87+7</f>
        <v>42002</v>
      </c>
      <c r="CG88" s="11">
        <v>277.3</v>
      </c>
      <c r="CH88" s="11">
        <v>278.89999999999998</v>
      </c>
      <c r="CI88" s="11">
        <v>275.89999999999998</v>
      </c>
      <c r="CJ88" s="11">
        <v>253.7</v>
      </c>
      <c r="CK88" s="23"/>
      <c r="CN88" s="22"/>
      <c r="CO88" s="28">
        <f>CO87+7</f>
        <v>41638</v>
      </c>
      <c r="CQ88" s="11">
        <v>367.9</v>
      </c>
      <c r="CR88" s="11">
        <v>367.2</v>
      </c>
      <c r="CS88" s="11">
        <v>368.6</v>
      </c>
      <c r="CT88" s="11">
        <v>354.2</v>
      </c>
      <c r="CU88" s="23"/>
      <c r="CX88" s="22"/>
      <c r="CY88" s="24">
        <f>CY87+7</f>
        <v>41267</v>
      </c>
      <c r="DA88" s="11">
        <v>369</v>
      </c>
      <c r="DB88" s="11">
        <v>366.9</v>
      </c>
      <c r="DC88" s="11">
        <v>371</v>
      </c>
      <c r="DD88" s="11">
        <v>351.8</v>
      </c>
      <c r="DE88" s="23"/>
      <c r="DH88" s="22"/>
      <c r="DI88" s="24">
        <v>40903</v>
      </c>
      <c r="DK88" s="11">
        <v>348.6</v>
      </c>
      <c r="DL88" s="11">
        <v>346.6</v>
      </c>
      <c r="DM88" s="11">
        <v>350.5</v>
      </c>
      <c r="DN88" s="11">
        <v>333.1</v>
      </c>
      <c r="DO88" s="23"/>
      <c r="DR88" s="22"/>
      <c r="DS88" s="24">
        <v>40539</v>
      </c>
      <c r="DU88" s="11">
        <v>327.8</v>
      </c>
      <c r="DV88" s="11">
        <v>324.7</v>
      </c>
      <c r="DW88" s="11">
        <v>330.6</v>
      </c>
      <c r="DX88" s="11">
        <v>314.60000000000002</v>
      </c>
      <c r="DY88" s="23"/>
      <c r="EB88" s="5"/>
      <c r="EC88" s="15">
        <v>40175</v>
      </c>
      <c r="EE88" s="16">
        <v>282.10000000000002</v>
      </c>
      <c r="EF88" s="16">
        <v>279.89999999999998</v>
      </c>
      <c r="EG88" s="16">
        <v>284</v>
      </c>
      <c r="EH88" s="16">
        <v>264.7</v>
      </c>
      <c r="EJ88" s="5"/>
      <c r="EL88" s="5"/>
      <c r="EM88" s="15">
        <v>39811</v>
      </c>
      <c r="EO88" s="16">
        <v>181</v>
      </c>
      <c r="EP88" s="16">
        <v>179.9</v>
      </c>
      <c r="EQ88" s="16">
        <v>182</v>
      </c>
      <c r="ER88" s="16">
        <v>164.9</v>
      </c>
      <c r="ET88" s="5"/>
      <c r="EV88" s="5"/>
      <c r="EW88" s="15">
        <v>39440</v>
      </c>
      <c r="EY88" s="16">
        <v>323.5</v>
      </c>
      <c r="EZ88" s="16">
        <v>327.60000000000002</v>
      </c>
      <c r="FA88" s="16">
        <v>319.8</v>
      </c>
      <c r="FB88" s="16">
        <v>305.3</v>
      </c>
      <c r="FD88" s="5"/>
      <c r="FF88" s="5"/>
      <c r="FG88" s="15">
        <v>39076</v>
      </c>
      <c r="FI88" s="16">
        <v>252.9</v>
      </c>
      <c r="FJ88" s="11">
        <v>253.9</v>
      </c>
      <c r="FK88" s="11">
        <v>252</v>
      </c>
      <c r="FL88" s="11">
        <v>239.5</v>
      </c>
      <c r="FN88" s="5"/>
      <c r="FP88" s="5"/>
      <c r="FQ88" s="9" t="s">
        <v>15</v>
      </c>
      <c r="FS88" s="10">
        <v>239.1</v>
      </c>
      <c r="FT88" s="11">
        <v>240.1</v>
      </c>
      <c r="FU88" s="11">
        <v>238.1</v>
      </c>
      <c r="FV88" s="11">
        <v>225.1</v>
      </c>
      <c r="FX88" s="5"/>
      <c r="FZ88" s="5"/>
      <c r="GA88" s="9" t="s">
        <v>37</v>
      </c>
      <c r="GC88" s="1">
        <v>200.1</v>
      </c>
      <c r="GD88" s="1">
        <v>197.2</v>
      </c>
      <c r="GE88" s="1">
        <v>202.8</v>
      </c>
      <c r="GF88" s="1">
        <v>191.1</v>
      </c>
      <c r="GH88" s="5"/>
      <c r="GJ88" s="5"/>
      <c r="GK88" s="9" t="s">
        <v>52</v>
      </c>
      <c r="GM88" s="1">
        <v>163.80000000000001</v>
      </c>
      <c r="GN88" s="1">
        <v>158.9</v>
      </c>
      <c r="GO88" s="1">
        <v>168.3</v>
      </c>
      <c r="GP88" s="1">
        <v>157.5</v>
      </c>
      <c r="GR88" s="5"/>
      <c r="GS88" s="5"/>
      <c r="GT88" s="9" t="s">
        <v>67</v>
      </c>
      <c r="GV88" s="1">
        <v>158.4</v>
      </c>
      <c r="GW88" s="1">
        <v>155.69999999999999</v>
      </c>
      <c r="GX88" s="1">
        <v>160.19999999999999</v>
      </c>
      <c r="GY88" s="1">
        <v>154.19999999999999</v>
      </c>
      <c r="HA88" s="5"/>
      <c r="HB88" s="5"/>
      <c r="HC88" s="9">
        <v>37256</v>
      </c>
      <c r="HE88" s="1">
        <v>116.7</v>
      </c>
      <c r="HF88" s="1">
        <v>112.2</v>
      </c>
      <c r="HG88" s="1">
        <v>119.6</v>
      </c>
      <c r="HH88" s="1">
        <v>113.1</v>
      </c>
      <c r="HJ88" s="5"/>
      <c r="HK88" s="5"/>
      <c r="HL88" s="12" t="s">
        <v>94</v>
      </c>
      <c r="HM88" s="2"/>
      <c r="HN88" s="13">
        <f>SUM(HN84:HN87)/4</f>
        <v>158.75</v>
      </c>
      <c r="HO88" s="13">
        <f>SUM(HO84:HO87)/4</f>
        <v>158.79999999999998</v>
      </c>
      <c r="HP88" s="13">
        <f>SUM(HP84:HP87)/4</f>
        <v>161.05000000000001</v>
      </c>
      <c r="HR88" s="5"/>
      <c r="HT88" s="5"/>
      <c r="HU88" s="12" t="s">
        <v>107</v>
      </c>
      <c r="HW88" s="13">
        <f>SUM(HW84:HW87)/4</f>
        <v>139.80000000000001</v>
      </c>
      <c r="HX88" s="13">
        <f>SUM(HX84:HX87)/4</f>
        <v>137.32500000000002</v>
      </c>
      <c r="HY88" s="13">
        <f>SUM(HY84:HY87)/4</f>
        <v>142.67499999999998</v>
      </c>
      <c r="IA88" s="5"/>
      <c r="IC88" s="5"/>
      <c r="ID88" s="12" t="s">
        <v>120</v>
      </c>
      <c r="IF88" s="13">
        <f>SUM(IF84:IF87)/4</f>
        <v>107.8</v>
      </c>
      <c r="IG88" s="13">
        <f>SUM(IG84:IG87)/4</f>
        <v>104.55</v>
      </c>
      <c r="IH88" s="13">
        <f>SUM(IH84:IH87)/4</f>
        <v>111.55</v>
      </c>
      <c r="IJ88" s="5"/>
      <c r="IL88" s="5"/>
      <c r="IM88" s="12" t="s">
        <v>133</v>
      </c>
      <c r="IO88" s="13">
        <f>SUM(IO83:IO87)/5</f>
        <v>124.55999999999999</v>
      </c>
      <c r="IP88" s="13">
        <f>SUM(IP83:IP87)/5</f>
        <v>123.78</v>
      </c>
      <c r="IQ88" s="13">
        <f>SUM(IQ83:IQ87)/5</f>
        <v>126.7</v>
      </c>
      <c r="IS88" s="5"/>
      <c r="IU88" s="5"/>
      <c r="IV88" s="9">
        <v>35429</v>
      </c>
      <c r="IX88" s="10">
        <v>137.9</v>
      </c>
      <c r="IY88" s="11">
        <v>137.30000000000001</v>
      </c>
      <c r="IZ88" s="11">
        <v>139.30000000000001</v>
      </c>
      <c r="JB88" s="5"/>
    </row>
    <row r="89" spans="2:262" ht="15.75" x14ac:dyDescent="0.25">
      <c r="B89" s="22"/>
      <c r="C89" s="12" t="s">
        <v>367</v>
      </c>
      <c r="E89" s="13">
        <f>SUM(E85:E88)/4</f>
        <v>341.85</v>
      </c>
      <c r="F89" s="13">
        <f t="shared" ref="F89:H89" si="82">SUM(F85:F88)/4</f>
        <v>357.72500000000002</v>
      </c>
      <c r="G89" s="13">
        <f t="shared" si="82"/>
        <v>324.625</v>
      </c>
      <c r="H89" s="13">
        <f t="shared" si="82"/>
        <v>329.72500000000002</v>
      </c>
      <c r="I89" s="23"/>
      <c r="L89" s="22"/>
      <c r="M89" s="12" t="s">
        <v>354</v>
      </c>
      <c r="O89" s="13">
        <f>SUM(O85:O88)/4</f>
        <v>344.07499999999999</v>
      </c>
      <c r="P89" s="13">
        <f t="shared" ref="P89:R89" si="83">SUM(P85:P88)/4</f>
        <v>348.9</v>
      </c>
      <c r="Q89" s="13">
        <f t="shared" si="83"/>
        <v>338.72500000000002</v>
      </c>
      <c r="R89" s="13">
        <f t="shared" si="83"/>
        <v>338.85</v>
      </c>
      <c r="S89" s="23"/>
      <c r="V89" s="22"/>
      <c r="W89" s="12" t="s">
        <v>341</v>
      </c>
      <c r="Y89" s="13">
        <f>SUM(Y85:Y88)/4</f>
        <v>220.625</v>
      </c>
      <c r="Z89" s="13">
        <f t="shared" ref="Z89:AB89" si="84">SUM(Z85:Z88)/4</f>
        <v>226.875</v>
      </c>
      <c r="AA89" s="13">
        <f t="shared" si="84"/>
        <v>213.7</v>
      </c>
      <c r="AB89" s="13">
        <f t="shared" si="84"/>
        <v>219.3</v>
      </c>
      <c r="AC89" s="23"/>
      <c r="AF89" s="22"/>
      <c r="AG89" s="12" t="s">
        <v>328</v>
      </c>
      <c r="AI89" s="13">
        <f>SUM(AI84:AI88)/5</f>
        <v>259.62</v>
      </c>
      <c r="AJ89" s="13">
        <f t="shared" ref="AJ89:AL89" si="85">SUM(AJ84:AJ88)/5</f>
        <v>263.47999999999996</v>
      </c>
      <c r="AK89" s="13">
        <f t="shared" si="85"/>
        <v>255.26000000000005</v>
      </c>
      <c r="AL89" s="13">
        <f t="shared" si="85"/>
        <v>253.22000000000003</v>
      </c>
      <c r="AM89" s="23"/>
      <c r="AP89" s="22"/>
      <c r="AQ89" s="28">
        <f>AQ88+7</f>
        <v>43465</v>
      </c>
      <c r="AS89" s="11">
        <v>251.3</v>
      </c>
      <c r="AT89" s="11">
        <v>254.7</v>
      </c>
      <c r="AU89" s="11">
        <v>247.1</v>
      </c>
      <c r="AV89" s="11">
        <v>240.9</v>
      </c>
      <c r="AW89" s="23"/>
      <c r="AZ89" s="22"/>
      <c r="BA89" s="12" t="s">
        <v>302</v>
      </c>
      <c r="BC89" s="13">
        <f>SUM(BC85:BC88)/4</f>
        <v>256</v>
      </c>
      <c r="BD89" s="13">
        <f t="shared" ref="BD89:BF89" si="86">SUM(BD85:BD88)/4</f>
        <v>254.375</v>
      </c>
      <c r="BE89" s="13">
        <f t="shared" si="86"/>
        <v>257.47500000000002</v>
      </c>
      <c r="BF89" s="13">
        <f t="shared" si="86"/>
        <v>254.45</v>
      </c>
      <c r="BG89" s="23"/>
      <c r="BJ89" s="22"/>
      <c r="BK89" s="12" t="s">
        <v>289</v>
      </c>
      <c r="BM89" s="13">
        <f>SUM(BM85:BM88)/4</f>
        <v>237.75</v>
      </c>
      <c r="BN89" s="13">
        <f t="shared" ref="BN89:BP89" si="87">SUM(BN85:BN88)/4</f>
        <v>234.42499999999998</v>
      </c>
      <c r="BO89" s="13">
        <f t="shared" si="87"/>
        <v>240.77500000000001</v>
      </c>
      <c r="BP89" s="13">
        <f t="shared" si="87"/>
        <v>236.05</v>
      </c>
      <c r="BQ89" s="23"/>
      <c r="BT89" s="22"/>
      <c r="BU89" s="12" t="s">
        <v>275</v>
      </c>
      <c r="BW89" s="13">
        <f>SUM(BW85:BW88)/4</f>
        <v>222.32500000000002</v>
      </c>
      <c r="BX89" s="13">
        <f>SUM(BX85:BX88)/4</f>
        <v>220.72499999999999</v>
      </c>
      <c r="BY89" s="13">
        <f>SUM(BY85:BY88)/4</f>
        <v>223.75</v>
      </c>
      <c r="BZ89" s="13">
        <f>SUM(BZ85:BZ88)/4</f>
        <v>206.42500000000001</v>
      </c>
      <c r="CA89" s="23"/>
      <c r="CD89" s="22"/>
      <c r="CE89" s="12" t="s">
        <v>263</v>
      </c>
      <c r="CG89" s="13">
        <f>SUM(CG84:CG88)/5</f>
        <v>293.7</v>
      </c>
      <c r="CH89" s="13">
        <f>SUM(CH84:CH88)/5</f>
        <v>294.28000000000003</v>
      </c>
      <c r="CI89" s="13">
        <f>SUM(CI84:CI88)/5</f>
        <v>293.16000000000003</v>
      </c>
      <c r="CJ89" s="13">
        <f>SUM(CJ84:CJ88)/5</f>
        <v>272.34000000000003</v>
      </c>
      <c r="CK89" s="23"/>
      <c r="CN89" s="22"/>
      <c r="CO89" s="12" t="s">
        <v>250</v>
      </c>
      <c r="CQ89" s="13">
        <f>SUM(CQ84:CQ88)/5</f>
        <v>363.74000000000007</v>
      </c>
      <c r="CR89" s="13">
        <f>SUM(CR84:CR88)/5</f>
        <v>364.46</v>
      </c>
      <c r="CS89" s="13">
        <f>SUM(CS84:CS88)/5</f>
        <v>363.12</v>
      </c>
      <c r="CT89" s="13">
        <f>SUM(CT84:CT88)/5</f>
        <v>349.3</v>
      </c>
      <c r="CU89" s="23"/>
      <c r="CX89" s="22"/>
      <c r="CY89" s="24">
        <f>CY88+7</f>
        <v>41274</v>
      </c>
      <c r="DA89" s="11">
        <v>370</v>
      </c>
      <c r="DB89" s="11">
        <v>367.7</v>
      </c>
      <c r="DC89" s="11">
        <v>372.1</v>
      </c>
      <c r="DD89" s="11">
        <v>353.8</v>
      </c>
      <c r="DE89" s="23"/>
      <c r="DH89" s="22"/>
      <c r="DI89" s="12" t="s">
        <v>224</v>
      </c>
      <c r="DK89" s="13">
        <f>SUM(DK85:DK88)/4</f>
        <v>351.72500000000002</v>
      </c>
      <c r="DL89" s="13">
        <f>SUM(DL85:DL88)/4</f>
        <v>349.5</v>
      </c>
      <c r="DM89" s="13">
        <f>SUM(DM85:DM88)/4</f>
        <v>353.8</v>
      </c>
      <c r="DN89" s="13">
        <f>SUM(DN85:DN88)/4</f>
        <v>334.97500000000002</v>
      </c>
      <c r="DO89" s="23"/>
      <c r="DR89" s="22"/>
      <c r="DS89" s="12" t="s">
        <v>211</v>
      </c>
      <c r="DU89" s="13">
        <f>SUM(DU85:DU88)/4</f>
        <v>324.22500000000002</v>
      </c>
      <c r="DV89" s="13">
        <f>SUM(DV85:DV88)/4</f>
        <v>320.95</v>
      </c>
      <c r="DW89" s="13">
        <f>SUM(DW85:DW88)/4</f>
        <v>327.2</v>
      </c>
      <c r="DX89" s="13">
        <f>SUM(DX85:DX88)/4</f>
        <v>311.14999999999998</v>
      </c>
      <c r="DY89" s="23"/>
      <c r="EB89" s="5"/>
      <c r="EC89" s="12" t="s">
        <v>196</v>
      </c>
      <c r="ED89" s="2"/>
      <c r="EE89" s="13">
        <f>SUM(EE85:EE88)/4</f>
        <v>282.75</v>
      </c>
      <c r="EF89" s="13">
        <f>SUM(EF85:EF88)/4</f>
        <v>280.97500000000002</v>
      </c>
      <c r="EG89" s="13">
        <f>SUM(EG85:EG88)/4</f>
        <v>284.35000000000002</v>
      </c>
      <c r="EH89" s="13">
        <f>SUM(EH85:EH88)/4</f>
        <v>265.625</v>
      </c>
      <c r="EJ89" s="5"/>
      <c r="EL89" s="5"/>
      <c r="EM89" s="12" t="s">
        <v>185</v>
      </c>
      <c r="EN89" s="2"/>
      <c r="EO89" s="13">
        <f>SUM(EO84:EO88)/5</f>
        <v>195.02</v>
      </c>
      <c r="EP89" s="13">
        <f>SUM(EP84:EP88)/5</f>
        <v>192.32</v>
      </c>
      <c r="EQ89" s="13">
        <f>SUM(EQ84:EQ88)/5</f>
        <v>197.45999999999998</v>
      </c>
      <c r="ER89" s="13">
        <f>SUM(ER84:ER88)/5</f>
        <v>177.84</v>
      </c>
      <c r="ET89" s="5"/>
      <c r="EV89" s="5"/>
      <c r="EW89" s="15">
        <v>39447</v>
      </c>
      <c r="EY89" s="16">
        <v>325.10000000000002</v>
      </c>
      <c r="EZ89" s="16">
        <v>329.4</v>
      </c>
      <c r="FA89" s="16">
        <v>321.10000000000002</v>
      </c>
      <c r="FB89" s="16">
        <v>308</v>
      </c>
      <c r="FD89" s="5"/>
      <c r="FF89" s="5"/>
      <c r="FG89" s="12" t="s">
        <v>159</v>
      </c>
      <c r="FH89" s="2"/>
      <c r="FI89" s="13">
        <f>SUM(FI85:FI88)/4</f>
        <v>248.27500000000001</v>
      </c>
      <c r="FJ89" s="13">
        <f>SUM(FJ85:FJ88)/4</f>
        <v>250.65</v>
      </c>
      <c r="FK89" s="13">
        <f>SUM(FK85:FK88)/4</f>
        <v>246.125</v>
      </c>
      <c r="FL89" s="13">
        <f>SUM(FL85:FL88)/4</f>
        <v>233.85</v>
      </c>
      <c r="FN89" s="5"/>
      <c r="FP89" s="5"/>
      <c r="FQ89" s="12" t="s">
        <v>16</v>
      </c>
      <c r="FR89" s="2"/>
      <c r="FS89" s="13">
        <f>SUM(FS85:FS88)/4</f>
        <v>235.35000000000002</v>
      </c>
      <c r="FT89" s="13">
        <f>SUM(FT85:FT88)/4</f>
        <v>235.375</v>
      </c>
      <c r="FU89" s="13">
        <f>SUM(FU85:FU88)/4</f>
        <v>235.35</v>
      </c>
      <c r="FV89" s="13">
        <f>SUM(FV85:FV88)/4</f>
        <v>221.5</v>
      </c>
      <c r="FX89" s="5"/>
      <c r="FZ89" s="5"/>
      <c r="GA89" s="12" t="s">
        <v>38</v>
      </c>
      <c r="GB89" s="2"/>
      <c r="GC89" s="13">
        <f>SUM(GC85:GC88)/4</f>
        <v>203.8</v>
      </c>
      <c r="GD89" s="13">
        <f>SUM(GD85:GD88)/4</f>
        <v>202.57499999999999</v>
      </c>
      <c r="GE89" s="13">
        <f>SUM(GE85:GE88)/4</f>
        <v>204.89999999999998</v>
      </c>
      <c r="GF89" s="13">
        <f>SUM(GF85:GF88)/4</f>
        <v>193.77500000000001</v>
      </c>
      <c r="GH89" s="5"/>
      <c r="GJ89" s="5"/>
      <c r="GK89" s="12" t="s">
        <v>53</v>
      </c>
      <c r="GL89" s="2"/>
      <c r="GM89" s="13">
        <f>SUM(GM84:GM88)/5</f>
        <v>164.37999999999997</v>
      </c>
      <c r="GN89" s="13">
        <f>SUM(GN84:GN88)/5</f>
        <v>158.33999999999997</v>
      </c>
      <c r="GO89" s="13">
        <f>SUM(GO84:GO88)/5</f>
        <v>169.9</v>
      </c>
      <c r="GP89" s="13">
        <f>SUM(GP84:GP88)/5</f>
        <v>158.95999999999998</v>
      </c>
      <c r="GR89" s="5"/>
      <c r="GS89" s="5"/>
      <c r="GT89" s="12" t="s">
        <v>68</v>
      </c>
      <c r="GU89" s="2"/>
      <c r="GV89" s="13">
        <f>SUM(GV84:GV88)/5</f>
        <v>155.97999999999999</v>
      </c>
      <c r="GW89" s="13">
        <f>SUM(GW84:GW88)/5</f>
        <v>153.56</v>
      </c>
      <c r="GX89" s="13">
        <f>SUM(GX84:GX88)/5</f>
        <v>157.6</v>
      </c>
      <c r="GY89" s="13">
        <f>SUM(GY84:GY88)/5</f>
        <v>151.95999999999998</v>
      </c>
      <c r="HA89" s="5"/>
      <c r="HB89" s="5"/>
      <c r="HC89" s="12" t="s">
        <v>81</v>
      </c>
      <c r="HD89" s="2"/>
      <c r="HE89" s="13">
        <f>SUM(HE84:HE88)/5</f>
        <v>118.68000000000002</v>
      </c>
      <c r="HF89" s="13">
        <f>SUM(HF84:HF88)/5</f>
        <v>114.58000000000001</v>
      </c>
      <c r="HG89" s="13">
        <f>SUM(HG84:HG88)/5</f>
        <v>121.3</v>
      </c>
      <c r="HH89" s="13">
        <f>SUM(HH84:HH88)/5</f>
        <v>115.47999999999999</v>
      </c>
      <c r="HJ89" s="5"/>
      <c r="HK89" s="5"/>
      <c r="HR89" s="5"/>
      <c r="HT89" s="5"/>
      <c r="HU89" s="12"/>
      <c r="HW89" s="14"/>
      <c r="HX89" s="13"/>
      <c r="HY89" s="13"/>
      <c r="IA89" s="5"/>
      <c r="IC89" s="5"/>
      <c r="ID89" s="12"/>
      <c r="IF89" s="14"/>
      <c r="IG89" s="13"/>
      <c r="IH89" s="13"/>
      <c r="IJ89" s="5"/>
      <c r="IL89" s="5"/>
      <c r="IM89" s="12"/>
      <c r="IO89" s="14"/>
      <c r="IP89" s="13"/>
      <c r="IQ89" s="13"/>
      <c r="IS89" s="5"/>
      <c r="IU89" s="5"/>
      <c r="IV89" s="12" t="s">
        <v>146</v>
      </c>
      <c r="IX89" s="13">
        <f>SUM(IX84:IX88)/5</f>
        <v>137.13999999999999</v>
      </c>
      <c r="IY89" s="13">
        <f>SUM(IY84:IY88)/5</f>
        <v>136.26</v>
      </c>
      <c r="IZ89" s="13">
        <f>SUM(IZ84:IZ88)/5</f>
        <v>139.16</v>
      </c>
      <c r="JB89" s="5"/>
    </row>
    <row r="90" spans="2:262" ht="15.75" x14ac:dyDescent="0.25">
      <c r="B90" s="22"/>
      <c r="C90" s="12"/>
      <c r="E90" s="13"/>
      <c r="F90" s="13"/>
      <c r="G90" s="13"/>
      <c r="H90" s="13"/>
      <c r="I90" s="23"/>
      <c r="L90" s="22"/>
      <c r="M90" s="12"/>
      <c r="O90" s="13"/>
      <c r="P90" s="13"/>
      <c r="Q90" s="13"/>
      <c r="R90" s="13"/>
      <c r="S90" s="23"/>
      <c r="V90" s="22"/>
      <c r="W90" s="12"/>
      <c r="Y90" s="13"/>
      <c r="Z90" s="13"/>
      <c r="AA90" s="13"/>
      <c r="AB90" s="13"/>
      <c r="AC90" s="23"/>
      <c r="AF90" s="22"/>
      <c r="AG90" s="12"/>
      <c r="AI90" s="13"/>
      <c r="AJ90" s="13"/>
      <c r="AK90" s="13"/>
      <c r="AL90" s="13"/>
      <c r="AM90" s="23"/>
      <c r="AP90" s="22"/>
      <c r="AQ90" s="12" t="s">
        <v>315</v>
      </c>
      <c r="AS90" s="13">
        <f>SUM(AS85:AS89)/5</f>
        <v>260.54000000000002</v>
      </c>
      <c r="AT90" s="13">
        <f t="shared" ref="AT90:AV90" si="88">SUM(AT85:AT89)/5</f>
        <v>264.12</v>
      </c>
      <c r="AU90" s="13">
        <f t="shared" si="88"/>
        <v>256.2</v>
      </c>
      <c r="AV90" s="13">
        <f t="shared" si="88"/>
        <v>248.62000000000003</v>
      </c>
      <c r="AW90" s="23"/>
      <c r="AZ90" s="22"/>
      <c r="BA90" s="12"/>
      <c r="BG90" s="23"/>
      <c r="BJ90" s="22"/>
      <c r="BK90" s="12"/>
      <c r="BQ90" s="23"/>
      <c r="BT90" s="22"/>
      <c r="BU90" s="12"/>
      <c r="CA90" s="23"/>
      <c r="CD90" s="22"/>
      <c r="CE90" s="12"/>
      <c r="CK90" s="23"/>
      <c r="CN90" s="22"/>
      <c r="CO90" s="12"/>
      <c r="CU90" s="23"/>
      <c r="CX90" s="22"/>
      <c r="CY90" s="12" t="s">
        <v>227</v>
      </c>
      <c r="DA90" s="13">
        <f>SUM(DA85:DA89)/5</f>
        <v>374.06</v>
      </c>
      <c r="DB90" s="13">
        <f>SUM(DB85:DB89)/5</f>
        <v>372.38000000000005</v>
      </c>
      <c r="DC90" s="13">
        <f>SUM(DC85:DC89)/5</f>
        <v>375.62</v>
      </c>
      <c r="DD90" s="13">
        <f>SUM(DD85:DD89)/5</f>
        <v>356.8</v>
      </c>
      <c r="DE90" s="23"/>
      <c r="DH90" s="22"/>
      <c r="DO90" s="23"/>
      <c r="DR90" s="22"/>
      <c r="DY90" s="23"/>
      <c r="EB90" s="5"/>
      <c r="EJ90" s="5"/>
      <c r="EL90" s="5"/>
      <c r="ET90" s="5"/>
      <c r="EV90" s="5"/>
      <c r="EW90" s="12" t="s">
        <v>172</v>
      </c>
      <c r="EX90" s="2"/>
      <c r="EY90" s="13">
        <f>SUM(EY85:EY89)/5</f>
        <v>325.02</v>
      </c>
      <c r="EZ90" s="13">
        <f>SUM(EZ85:EZ89)/5</f>
        <v>328.44000000000005</v>
      </c>
      <c r="FA90" s="13">
        <f>SUM(FA85:FA89)/5</f>
        <v>321.8</v>
      </c>
      <c r="FB90" s="13">
        <f>SUM(FB85:FB89)/5</f>
        <v>307.32</v>
      </c>
      <c r="FD90" s="5"/>
      <c r="FF90" s="5"/>
      <c r="FN90" s="5"/>
      <c r="FP90" s="5"/>
      <c r="FX90" s="5"/>
      <c r="FZ90" s="5"/>
      <c r="GH90" s="5"/>
      <c r="GJ90" s="5"/>
      <c r="GR90" s="5"/>
      <c r="GS90" s="5"/>
      <c r="HA90" s="5"/>
      <c r="HB90" s="5"/>
      <c r="HJ90" s="5"/>
      <c r="HK90" s="5"/>
      <c r="HL90" s="6" t="s">
        <v>17</v>
      </c>
      <c r="HR90" s="5"/>
      <c r="HT90" s="5"/>
      <c r="HU90" s="6" t="s">
        <v>17</v>
      </c>
      <c r="IA90" s="5"/>
      <c r="IC90" s="5"/>
      <c r="ID90" s="6" t="s">
        <v>17</v>
      </c>
      <c r="IJ90" s="5"/>
      <c r="IL90" s="5"/>
      <c r="IM90" s="6" t="s">
        <v>17</v>
      </c>
      <c r="IS90" s="5"/>
      <c r="IU90" s="5"/>
      <c r="IV90" s="12"/>
      <c r="IX90" s="14"/>
      <c r="IY90" s="13"/>
      <c r="IZ90" s="13"/>
      <c r="JB90" s="5"/>
    </row>
    <row r="91" spans="2:262" x14ac:dyDescent="0.2">
      <c r="B91" s="22"/>
      <c r="I91" s="23"/>
      <c r="L91" s="22"/>
      <c r="S91" s="23"/>
      <c r="V91" s="22"/>
      <c r="AC91" s="23"/>
      <c r="AF91" s="22"/>
      <c r="AM91" s="23"/>
      <c r="AP91" s="22"/>
      <c r="AW91" s="23"/>
      <c r="AZ91" s="22"/>
      <c r="BA91" s="1" t="s">
        <v>17</v>
      </c>
      <c r="BG91" s="23"/>
      <c r="BJ91" s="22"/>
      <c r="BK91" s="1" t="s">
        <v>17</v>
      </c>
      <c r="BQ91" s="23"/>
      <c r="BT91" s="22"/>
      <c r="BU91" s="1" t="s">
        <v>17</v>
      </c>
      <c r="CA91" s="23"/>
      <c r="CD91" s="22"/>
      <c r="CE91" s="1" t="s">
        <v>17</v>
      </c>
      <c r="CK91" s="23"/>
      <c r="CN91" s="22"/>
      <c r="CO91" s="1" t="s">
        <v>17</v>
      </c>
      <c r="CU91" s="23"/>
      <c r="CX91" s="22"/>
      <c r="CY91" s="1" t="s">
        <v>17</v>
      </c>
      <c r="DE91" s="23"/>
      <c r="DH91" s="22"/>
      <c r="DI91" s="1" t="s">
        <v>17</v>
      </c>
      <c r="DO91" s="23"/>
      <c r="DR91" s="22"/>
      <c r="DS91" s="1" t="s">
        <v>17</v>
      </c>
      <c r="DY91" s="23"/>
      <c r="EB91" s="5"/>
      <c r="EC91" s="6" t="s">
        <v>17</v>
      </c>
      <c r="EJ91" s="5"/>
      <c r="EL91" s="5"/>
      <c r="EM91" s="6" t="s">
        <v>17</v>
      </c>
      <c r="ET91" s="5"/>
      <c r="EV91" s="5"/>
      <c r="EW91" s="6" t="s">
        <v>17</v>
      </c>
      <c r="FD91" s="5"/>
      <c r="FF91" s="5"/>
      <c r="FG91" s="6" t="s">
        <v>17</v>
      </c>
      <c r="FN91" s="5"/>
      <c r="FP91" s="5"/>
      <c r="FQ91" s="6" t="s">
        <v>17</v>
      </c>
      <c r="FX91" s="5"/>
      <c r="FZ91" s="5"/>
      <c r="GA91" s="6" t="s">
        <v>17</v>
      </c>
      <c r="GH91" s="5"/>
      <c r="GJ91" s="5"/>
      <c r="GK91" s="6" t="s">
        <v>17</v>
      </c>
      <c r="GR91" s="5"/>
      <c r="GS91" s="5"/>
      <c r="GT91" s="6" t="s">
        <v>17</v>
      </c>
      <c r="HA91" s="5"/>
      <c r="HB91" s="5"/>
      <c r="HC91" s="6" t="s">
        <v>17</v>
      </c>
      <c r="HJ91" s="5"/>
      <c r="HK91" s="5"/>
      <c r="HR91" s="5"/>
      <c r="HT91" s="5"/>
      <c r="IA91" s="5"/>
      <c r="IC91" s="5"/>
      <c r="IJ91" s="5"/>
      <c r="IL91" s="5"/>
      <c r="IS91" s="5"/>
      <c r="IU91" s="5"/>
      <c r="IV91" s="6" t="s">
        <v>17</v>
      </c>
      <c r="JB91" s="5"/>
    </row>
    <row r="92" spans="2:262" x14ac:dyDescent="0.2">
      <c r="B92" s="22"/>
      <c r="C92" s="1" t="s">
        <v>17</v>
      </c>
      <c r="I92" s="23"/>
      <c r="L92" s="22"/>
      <c r="M92" s="1" t="s">
        <v>17</v>
      </c>
      <c r="S92" s="23"/>
      <c r="V92" s="22"/>
      <c r="W92" s="1" t="s">
        <v>17</v>
      </c>
      <c r="AC92" s="23"/>
      <c r="AF92" s="22"/>
      <c r="AG92" s="1" t="s">
        <v>17</v>
      </c>
      <c r="AM92" s="23"/>
      <c r="AP92" s="22"/>
      <c r="AQ92" s="1" t="s">
        <v>17</v>
      </c>
      <c r="AW92" s="23"/>
      <c r="AZ92" s="22"/>
      <c r="BG92" s="23"/>
      <c r="BJ92" s="22"/>
      <c r="BQ92" s="23"/>
      <c r="BT92" s="22"/>
      <c r="CA92" s="23"/>
      <c r="CD92" s="22"/>
      <c r="CK92" s="23"/>
      <c r="CN92" s="22"/>
      <c r="CU92" s="23"/>
      <c r="CX92" s="22"/>
      <c r="DE92" s="23"/>
      <c r="DH92" s="22"/>
      <c r="DO92" s="23"/>
      <c r="DR92" s="22"/>
      <c r="DY92" s="23"/>
      <c r="EB92" s="5"/>
      <c r="EJ92" s="5"/>
      <c r="EL92" s="5"/>
      <c r="ET92" s="5"/>
      <c r="EV92" s="5"/>
      <c r="FD92" s="5"/>
      <c r="FF92" s="5"/>
      <c r="FN92" s="5"/>
      <c r="FP92" s="5"/>
      <c r="FX92" s="5"/>
      <c r="FZ92" s="5"/>
      <c r="GH92" s="5"/>
      <c r="GJ92" s="5"/>
      <c r="GR92" s="5"/>
      <c r="GS92" s="5"/>
      <c r="HA92" s="5"/>
      <c r="HB92" s="5"/>
      <c r="HJ92" s="5"/>
      <c r="HK92" s="5"/>
      <c r="HL92" s="6" t="s">
        <v>18</v>
      </c>
      <c r="HR92" s="5"/>
      <c r="HT92" s="5"/>
      <c r="HU92" s="6" t="s">
        <v>18</v>
      </c>
      <c r="IA92" s="5"/>
      <c r="IC92" s="5"/>
      <c r="ID92" s="6" t="s">
        <v>18</v>
      </c>
      <c r="IJ92" s="5"/>
      <c r="IL92" s="5"/>
      <c r="IM92" s="6" t="s">
        <v>18</v>
      </c>
      <c r="IS92" s="5"/>
      <c r="IU92" s="5"/>
      <c r="JB92" s="5"/>
    </row>
    <row r="93" spans="2:262" x14ac:dyDescent="0.2">
      <c r="B93" s="22"/>
      <c r="C93" s="1" t="s">
        <v>18</v>
      </c>
      <c r="I93" s="23"/>
      <c r="L93" s="22"/>
      <c r="M93" s="1" t="s">
        <v>18</v>
      </c>
      <c r="S93" s="23"/>
      <c r="V93" s="22"/>
      <c r="W93" s="1" t="s">
        <v>18</v>
      </c>
      <c r="AC93" s="23"/>
      <c r="AF93" s="22"/>
      <c r="AG93" s="1" t="s">
        <v>18</v>
      </c>
      <c r="AM93" s="23"/>
      <c r="AP93" s="22"/>
      <c r="AQ93" s="1" t="s">
        <v>18</v>
      </c>
      <c r="AW93" s="23"/>
      <c r="AZ93" s="22"/>
      <c r="BA93" s="1" t="s">
        <v>18</v>
      </c>
      <c r="BG93" s="23"/>
      <c r="BJ93" s="22"/>
      <c r="BK93" s="1" t="s">
        <v>18</v>
      </c>
      <c r="BQ93" s="23"/>
      <c r="BT93" s="22"/>
      <c r="BU93" s="1" t="s">
        <v>18</v>
      </c>
      <c r="CA93" s="23"/>
      <c r="CD93" s="22"/>
      <c r="CE93" s="1" t="s">
        <v>18</v>
      </c>
      <c r="CK93" s="23"/>
      <c r="CN93" s="22"/>
      <c r="CO93" s="1" t="s">
        <v>18</v>
      </c>
      <c r="CU93" s="23"/>
      <c r="CX93" s="22"/>
      <c r="CY93" s="1" t="s">
        <v>18</v>
      </c>
      <c r="DE93" s="23"/>
      <c r="DH93" s="22"/>
      <c r="DI93" s="1" t="s">
        <v>18</v>
      </c>
      <c r="DO93" s="23"/>
      <c r="DR93" s="22"/>
      <c r="DS93" s="1" t="s">
        <v>18</v>
      </c>
      <c r="DY93" s="23"/>
      <c r="EB93" s="5"/>
      <c r="EC93" s="6" t="s">
        <v>18</v>
      </c>
      <c r="EJ93" s="5"/>
      <c r="EL93" s="5"/>
      <c r="EM93" s="6" t="s">
        <v>18</v>
      </c>
      <c r="ET93" s="5"/>
      <c r="EV93" s="5"/>
      <c r="EW93" s="6" t="s">
        <v>18</v>
      </c>
      <c r="FD93" s="5"/>
      <c r="FF93" s="5"/>
      <c r="FG93" s="6" t="s">
        <v>18</v>
      </c>
      <c r="FN93" s="5"/>
      <c r="FP93" s="5"/>
      <c r="FQ93" s="6" t="s">
        <v>18</v>
      </c>
      <c r="FX93" s="5"/>
      <c r="FZ93" s="5"/>
      <c r="GA93" s="6" t="s">
        <v>18</v>
      </c>
      <c r="GH93" s="5"/>
      <c r="GJ93" s="5"/>
      <c r="GK93" s="6" t="s">
        <v>18</v>
      </c>
      <c r="GR93" s="5"/>
      <c r="GS93" s="5"/>
      <c r="GT93" s="6" t="s">
        <v>18</v>
      </c>
      <c r="HA93" s="5"/>
      <c r="HB93" s="5"/>
      <c r="HC93" s="6" t="s">
        <v>18</v>
      </c>
      <c r="HJ93" s="5"/>
      <c r="HK93" s="5"/>
      <c r="HL93" s="6" t="s">
        <v>19</v>
      </c>
      <c r="HR93" s="5"/>
      <c r="HT93" s="5"/>
      <c r="HU93" s="6" t="s">
        <v>19</v>
      </c>
      <c r="IA93" s="5"/>
      <c r="IC93" s="5"/>
      <c r="ID93" s="6" t="s">
        <v>19</v>
      </c>
      <c r="IJ93" s="5"/>
      <c r="IL93" s="5"/>
      <c r="IM93" s="6" t="s">
        <v>19</v>
      </c>
      <c r="IS93" s="5"/>
      <c r="IU93" s="5"/>
      <c r="IV93" s="6" t="s">
        <v>18</v>
      </c>
      <c r="JB93" s="5"/>
    </row>
    <row r="94" spans="2:262" ht="15.75" thickBot="1" x14ac:dyDescent="0.25">
      <c r="B94" s="22"/>
      <c r="C94" s="1" t="s">
        <v>19</v>
      </c>
      <c r="I94" s="23"/>
      <c r="L94" s="22"/>
      <c r="M94" s="1" t="s">
        <v>19</v>
      </c>
      <c r="S94" s="23"/>
      <c r="V94" s="22"/>
      <c r="W94" s="1" t="s">
        <v>19</v>
      </c>
      <c r="AC94" s="23"/>
      <c r="AF94" s="22"/>
      <c r="AG94" s="1" t="s">
        <v>19</v>
      </c>
      <c r="AM94" s="23"/>
      <c r="AP94" s="22"/>
      <c r="AQ94" s="1" t="s">
        <v>19</v>
      </c>
      <c r="AW94" s="23"/>
      <c r="AZ94" s="22"/>
      <c r="BA94" s="1" t="s">
        <v>19</v>
      </c>
      <c r="BG94" s="23"/>
      <c r="BJ94" s="22"/>
      <c r="BK94" s="1" t="s">
        <v>19</v>
      </c>
      <c r="BQ94" s="23"/>
      <c r="BT94" s="22"/>
      <c r="BU94" s="1" t="s">
        <v>19</v>
      </c>
      <c r="CA94" s="23"/>
      <c r="CD94" s="22"/>
      <c r="CE94" s="1" t="s">
        <v>19</v>
      </c>
      <c r="CK94" s="23"/>
      <c r="CN94" s="22"/>
      <c r="CO94" s="1" t="s">
        <v>19</v>
      </c>
      <c r="CU94" s="23"/>
      <c r="CX94" s="22"/>
      <c r="CY94" s="1" t="s">
        <v>19</v>
      </c>
      <c r="DE94" s="23"/>
      <c r="DH94" s="22"/>
      <c r="DI94" s="1" t="s">
        <v>19</v>
      </c>
      <c r="DO94" s="23"/>
      <c r="DR94" s="22"/>
      <c r="DS94" s="1" t="s">
        <v>19</v>
      </c>
      <c r="DY94" s="23"/>
      <c r="EB94" s="5"/>
      <c r="EC94" s="6" t="s">
        <v>19</v>
      </c>
      <c r="EJ94" s="5"/>
      <c r="EL94" s="5"/>
      <c r="EM94" s="6" t="s">
        <v>19</v>
      </c>
      <c r="ET94" s="5"/>
      <c r="EV94" s="5"/>
      <c r="EW94" s="6" t="s">
        <v>19</v>
      </c>
      <c r="FD94" s="5"/>
      <c r="FF94" s="5"/>
      <c r="FG94" s="6" t="s">
        <v>19</v>
      </c>
      <c r="FN94" s="5"/>
      <c r="FP94" s="5"/>
      <c r="FQ94" s="6" t="s">
        <v>19</v>
      </c>
      <c r="FX94" s="5"/>
      <c r="FZ94" s="5"/>
      <c r="GA94" s="6" t="s">
        <v>19</v>
      </c>
      <c r="GH94" s="5"/>
      <c r="GJ94" s="5"/>
      <c r="GK94" s="6" t="s">
        <v>19</v>
      </c>
      <c r="GR94" s="5"/>
      <c r="GS94" s="5"/>
      <c r="GT94" s="6" t="s">
        <v>19</v>
      </c>
      <c r="HA94" s="5"/>
      <c r="HB94" s="5"/>
      <c r="HC94" s="6" t="s">
        <v>19</v>
      </c>
      <c r="HJ94" s="5"/>
      <c r="HK94" s="5"/>
      <c r="HR94" s="5"/>
      <c r="HT94" s="5"/>
      <c r="IA94" s="5"/>
      <c r="IC94" s="5"/>
      <c r="IJ94" s="5"/>
      <c r="IL94" s="5"/>
      <c r="IS94" s="5"/>
      <c r="IU94" s="5"/>
      <c r="IV94" s="6" t="s">
        <v>19</v>
      </c>
      <c r="JB94" s="5"/>
    </row>
    <row r="95" spans="2:262" ht="15.75" thickBot="1" x14ac:dyDescent="0.25">
      <c r="B95" s="25"/>
      <c r="C95" s="26"/>
      <c r="D95" s="26"/>
      <c r="E95" s="26"/>
      <c r="F95" s="26"/>
      <c r="G95" s="26"/>
      <c r="H95" s="26"/>
      <c r="I95" s="27"/>
      <c r="L95" s="25"/>
      <c r="M95" s="26"/>
      <c r="N95" s="26"/>
      <c r="O95" s="26"/>
      <c r="P95" s="26"/>
      <c r="Q95" s="26"/>
      <c r="R95" s="26"/>
      <c r="S95" s="27"/>
      <c r="V95" s="25"/>
      <c r="W95" s="26"/>
      <c r="X95" s="26"/>
      <c r="Y95" s="26"/>
      <c r="Z95" s="26"/>
      <c r="AA95" s="26"/>
      <c r="AB95" s="26"/>
      <c r="AC95" s="27"/>
      <c r="AF95" s="25"/>
      <c r="AG95" s="26"/>
      <c r="AH95" s="26"/>
      <c r="AI95" s="26"/>
      <c r="AJ95" s="26"/>
      <c r="AK95" s="26"/>
      <c r="AL95" s="26"/>
      <c r="AM95" s="27"/>
      <c r="AP95" s="25"/>
      <c r="AQ95" s="26"/>
      <c r="AR95" s="26"/>
      <c r="AS95" s="26"/>
      <c r="AT95" s="26"/>
      <c r="AU95" s="26"/>
      <c r="AV95" s="26"/>
      <c r="AW95" s="27"/>
      <c r="AZ95" s="25"/>
      <c r="BA95" s="26"/>
      <c r="BB95" s="26"/>
      <c r="BC95" s="26"/>
      <c r="BD95" s="26"/>
      <c r="BE95" s="26"/>
      <c r="BF95" s="26"/>
      <c r="BG95" s="27"/>
      <c r="BJ95" s="25"/>
      <c r="BK95" s="26"/>
      <c r="BL95" s="26"/>
      <c r="BM95" s="26"/>
      <c r="BN95" s="26"/>
      <c r="BO95" s="26"/>
      <c r="BP95" s="26"/>
      <c r="BQ95" s="27"/>
      <c r="BT95" s="25"/>
      <c r="BU95" s="26"/>
      <c r="BV95" s="26"/>
      <c r="BW95" s="26"/>
      <c r="BX95" s="26"/>
      <c r="BY95" s="26"/>
      <c r="BZ95" s="26"/>
      <c r="CA95" s="27"/>
      <c r="CD95" s="25"/>
      <c r="CE95" s="26"/>
      <c r="CF95" s="26"/>
      <c r="CG95" s="26"/>
      <c r="CH95" s="26"/>
      <c r="CI95" s="26"/>
      <c r="CJ95" s="26"/>
      <c r="CK95" s="27"/>
      <c r="CN95" s="25"/>
      <c r="CO95" s="26"/>
      <c r="CP95" s="26"/>
      <c r="CQ95" s="26"/>
      <c r="CR95" s="26"/>
      <c r="CS95" s="26"/>
      <c r="CT95" s="26"/>
      <c r="CU95" s="27"/>
      <c r="CX95" s="25"/>
      <c r="CY95" s="26"/>
      <c r="CZ95" s="26"/>
      <c r="DA95" s="26"/>
      <c r="DB95" s="26"/>
      <c r="DC95" s="26"/>
      <c r="DD95" s="26"/>
      <c r="DE95" s="27"/>
      <c r="DH95" s="25"/>
      <c r="DI95" s="26"/>
      <c r="DJ95" s="26"/>
      <c r="DK95" s="26"/>
      <c r="DL95" s="26"/>
      <c r="DM95" s="26"/>
      <c r="DN95" s="26"/>
      <c r="DO95" s="27"/>
      <c r="DR95" s="25"/>
      <c r="DS95" s="26"/>
      <c r="DT95" s="26"/>
      <c r="DU95" s="26"/>
      <c r="DV95" s="26"/>
      <c r="DW95" s="26"/>
      <c r="DX95" s="26"/>
      <c r="DY95" s="27"/>
      <c r="EB95" s="5"/>
      <c r="EJ95" s="5"/>
      <c r="EL95" s="5"/>
      <c r="ET95" s="5"/>
      <c r="EV95" s="5"/>
      <c r="FD95" s="5"/>
      <c r="FF95" s="5"/>
      <c r="FN95" s="5"/>
      <c r="FP95" s="5"/>
      <c r="FX95" s="5"/>
      <c r="FZ95" s="5"/>
      <c r="GH95" s="5"/>
      <c r="GJ95" s="5"/>
      <c r="GR95" s="5"/>
      <c r="GS95" s="5"/>
      <c r="HA95" s="5"/>
      <c r="HB95" s="5"/>
      <c r="HJ95" s="5"/>
      <c r="HK95" s="4"/>
      <c r="HL95" s="4"/>
      <c r="HM95" s="4"/>
      <c r="HN95" s="4"/>
      <c r="HO95" s="4"/>
      <c r="HP95" s="4"/>
      <c r="HQ95" s="4"/>
      <c r="HT95" s="4"/>
      <c r="HU95" s="4"/>
      <c r="HV95" s="4"/>
      <c r="HW95" s="4"/>
      <c r="HX95" s="4"/>
      <c r="HY95" s="4"/>
      <c r="HZ95" s="4"/>
      <c r="IC95" s="4"/>
      <c r="ID95" s="4"/>
      <c r="IE95" s="4"/>
      <c r="IF95" s="4"/>
      <c r="IG95" s="4"/>
      <c r="IH95" s="4"/>
      <c r="II95" s="4"/>
      <c r="IL95" s="4"/>
      <c r="IM95" s="4"/>
      <c r="IN95" s="4"/>
      <c r="IO95" s="4"/>
      <c r="IP95" s="4"/>
      <c r="IQ95" s="4"/>
      <c r="IR95" s="4"/>
      <c r="IU95" s="5"/>
      <c r="JB95" s="5"/>
    </row>
    <row r="96" spans="2:262" x14ac:dyDescent="0.2">
      <c r="EB96" s="4"/>
      <c r="EC96" s="4"/>
      <c r="ED96" s="4"/>
      <c r="EE96" s="4"/>
      <c r="EF96" s="4"/>
      <c r="EG96" s="4"/>
      <c r="EH96" s="4"/>
      <c r="EI96" s="4"/>
      <c r="EL96" s="4"/>
      <c r="EM96" s="4"/>
      <c r="EN96" s="4"/>
      <c r="EO96" s="4"/>
      <c r="EP96" s="4"/>
      <c r="EQ96" s="4"/>
      <c r="ER96" s="4"/>
      <c r="ES96" s="4"/>
      <c r="EV96" s="4"/>
      <c r="EW96" s="4"/>
      <c r="EX96" s="4"/>
      <c r="EY96" s="4"/>
      <c r="EZ96" s="4"/>
      <c r="FA96" s="4"/>
      <c r="FB96" s="4"/>
      <c r="FC96" s="4"/>
      <c r="FF96" s="4"/>
      <c r="FG96" s="4"/>
      <c r="FH96" s="4"/>
      <c r="FI96" s="4"/>
      <c r="FJ96" s="4"/>
      <c r="FK96" s="4"/>
      <c r="FL96" s="4"/>
      <c r="FM96" s="4"/>
      <c r="FP96" s="4"/>
      <c r="FQ96" s="4"/>
      <c r="FR96" s="4"/>
      <c r="FS96" s="4"/>
      <c r="FT96" s="4"/>
      <c r="FU96" s="4"/>
      <c r="FV96" s="4"/>
      <c r="FW96" s="4"/>
      <c r="FZ96" s="4"/>
      <c r="GA96" s="4"/>
      <c r="GB96" s="4"/>
      <c r="GC96" s="4"/>
      <c r="GD96" s="4"/>
      <c r="GE96" s="4"/>
      <c r="GF96" s="4"/>
      <c r="GG96" s="4"/>
      <c r="GJ96" s="4"/>
      <c r="GK96" s="4"/>
      <c r="GL96" s="4"/>
      <c r="GM96" s="4"/>
      <c r="GN96" s="4"/>
      <c r="GO96" s="4"/>
      <c r="GP96" s="4"/>
      <c r="GQ96" s="4"/>
      <c r="GS96" s="4"/>
      <c r="GT96" s="4"/>
      <c r="GU96" s="4"/>
      <c r="GV96" s="4"/>
      <c r="GW96" s="4"/>
      <c r="GX96" s="4"/>
      <c r="GY96" s="4"/>
      <c r="GZ96" s="4"/>
      <c r="HB96" s="4"/>
      <c r="HC96" s="4"/>
      <c r="HD96" s="4"/>
      <c r="HE96" s="4"/>
      <c r="HF96" s="4"/>
      <c r="HG96" s="4"/>
      <c r="HH96" s="4"/>
      <c r="HI96" s="4"/>
      <c r="IU96" s="4"/>
      <c r="IV96" s="4"/>
      <c r="IW96" s="4"/>
      <c r="IX96" s="4"/>
      <c r="IY96" s="4"/>
      <c r="IZ96" s="4"/>
      <c r="JA96" s="4"/>
    </row>
  </sheetData>
  <phoneticPr fontId="5" type="noConversion"/>
  <printOptions headings="1"/>
  <pageMargins left="0.5" right="0.5" top="0.5" bottom="0.5" header="0" footer="0"/>
  <pageSetup scale="1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89038D5E-CA14-435D-91E8-C6A51069B7D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motor gasoline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H. Milford</dc:creator>
  <cp:lastModifiedBy>Joseph D Osso</cp:lastModifiedBy>
  <cp:lastPrinted>2009-03-03T17:33:35Z</cp:lastPrinted>
  <dcterms:created xsi:type="dcterms:W3CDTF">2008-12-30T19:20:28Z</dcterms:created>
  <dcterms:modified xsi:type="dcterms:W3CDTF">2023-01-11T15:34:18Z</dcterms:modified>
</cp:coreProperties>
</file>