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\\nyserda.org\DATA\Packs\OSEM\Process\Reporting Templates\"/>
    </mc:Choice>
  </mc:AlternateContent>
  <xr:revisionPtr revIDLastSave="0" documentId="13_ncr:1_{53C8D9FA-59F2-4402-B70C-6CF065B2F993}" xr6:coauthVersionLast="45" xr6:coauthVersionMax="45" xr10:uidLastSave="{00000000-0000-0000-0000-000000000000}"/>
  <bookViews>
    <workbookView xWindow="-120" yWindow="-120" windowWidth="25440" windowHeight="14160" xr2:uid="{00000000-000D-0000-FFFF-FFFF00000000}"/>
  </bookViews>
  <sheets>
    <sheet name="On_site Energy Mng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9" i="1" l="1"/>
  <c r="J9" i="1"/>
  <c r="J8" i="1"/>
  <c r="I8" i="1"/>
  <c r="K25" i="1" l="1"/>
  <c r="J25" i="1"/>
  <c r="L25" i="1" s="1"/>
  <c r="G25" i="1"/>
  <c r="H25" i="1"/>
  <c r="F9" i="1" s="1"/>
  <c r="F25" i="1"/>
  <c r="F8" i="1" s="1"/>
  <c r="F24" i="1"/>
  <c r="L16" i="1" l="1"/>
  <c r="L15" i="1"/>
  <c r="L14" i="1"/>
  <c r="L13" i="1"/>
  <c r="H24" i="1" l="1"/>
  <c r="E9" i="1" s="1"/>
  <c r="J24" i="1"/>
  <c r="H9" i="1" l="1"/>
  <c r="K24" i="1" l="1"/>
  <c r="L24" i="1" s="1"/>
  <c r="G24" i="1"/>
  <c r="E8" i="1"/>
  <c r="G8" i="1" s="1"/>
  <c r="G9" i="1"/>
  <c r="H8" i="1"/>
</calcChain>
</file>

<file path=xl/sharedStrings.xml><?xml version="1.0" encoding="utf-8"?>
<sst xmlns="http://schemas.openxmlformats.org/spreadsheetml/2006/main" count="65" uniqueCount="55">
  <si>
    <t>OsEM Start Date:</t>
  </si>
  <si>
    <t>OsEM Project Number:</t>
  </si>
  <si>
    <t>Target</t>
  </si>
  <si>
    <t>Installed (Acquired) Progress</t>
  </si>
  <si>
    <t>Identified (Pipeline) Progress</t>
  </si>
  <si>
    <t>% Installed Progress Against Target</t>
  </si>
  <si>
    <t>% Identified Progress Against Target</t>
  </si>
  <si>
    <t>Measure Description</t>
  </si>
  <si>
    <t>Annual Electric Savings, kWh</t>
  </si>
  <si>
    <t>Summer On-Peak Demand Savings, kW</t>
  </si>
  <si>
    <t>Fossil Fuel Savings, MMBtu</t>
  </si>
  <si>
    <t>Cost Savings, $</t>
  </si>
  <si>
    <t>Project Cost, $</t>
  </si>
  <si>
    <t>Simple Payback Period, years</t>
  </si>
  <si>
    <t>Incentive Program Pursued</t>
  </si>
  <si>
    <t>OsEM Name:</t>
  </si>
  <si>
    <t>OsEM Company:</t>
  </si>
  <si>
    <t>Details by Project (add rows as needed)</t>
  </si>
  <si>
    <t>Electric (kWh)</t>
  </si>
  <si>
    <t>Fossil Fuel (MMBtu)</t>
  </si>
  <si>
    <t>Fossil Fuel Savings  Source**</t>
  </si>
  <si>
    <t>**Fossil fuel savings source = natural gas, compressed natural gas, propane, kerosene, gasoline, diesel fuel, #2 fuel oil, #6 fuel oil, coal, steam, wood, or other. Please indicate source.</t>
  </si>
  <si>
    <t>Baseline</t>
  </si>
  <si>
    <t>Installed? (Y/N)</t>
  </si>
  <si>
    <t>Project Name:</t>
  </si>
  <si>
    <t>Y</t>
  </si>
  <si>
    <t>N</t>
  </si>
  <si>
    <t>Reporting Period</t>
  </si>
  <si>
    <t>Q1</t>
  </si>
  <si>
    <t>Q2</t>
  </si>
  <si>
    <t>Q3</t>
  </si>
  <si>
    <t>Q4</t>
  </si>
  <si>
    <t>Q5</t>
  </si>
  <si>
    <t>Q6</t>
  </si>
  <si>
    <t>Q8</t>
  </si>
  <si>
    <t>Natural Gas</t>
  </si>
  <si>
    <t>Measure Location</t>
  </si>
  <si>
    <t>Quarter Identified/ Installed*</t>
  </si>
  <si>
    <t>*This should reflect the most recent milestone for the measure. When a previously identified measure is installed, the quarter should be updated to reflect the installation.</t>
  </si>
  <si>
    <t>Electric Energy Savings Target (%):</t>
  </si>
  <si>
    <t>Fossil Fuel Energy Savings Target (%):</t>
  </si>
  <si>
    <t>Energy Type</t>
  </si>
  <si>
    <t>TOTAL:</t>
  </si>
  <si>
    <t>INSTALLED:</t>
  </si>
  <si>
    <t>ECM#</t>
  </si>
  <si>
    <t>Measure Name 1</t>
  </si>
  <si>
    <t>Measure Name 2</t>
  </si>
  <si>
    <t>Measure Name 3</t>
  </si>
  <si>
    <t>Measure Name 4</t>
  </si>
  <si>
    <t>Notes</t>
  </si>
  <si>
    <t>Q7</t>
  </si>
  <si>
    <t>% Identified Savings  Over Baseline</t>
  </si>
  <si>
    <t>% Installed Savings  Over Baseline</t>
  </si>
  <si>
    <t>On-site Energy Manager Results</t>
  </si>
  <si>
    <r>
      <t xml:space="preserve">This sheet should be expanded each quarter with new measures. If measure status/savings/cost has updated (i.e. something identified last quarter was installed, M&amp;V refined savings estimates, actual installed cost is known), previous measures should be updated.                                                     </t>
    </r>
    <r>
      <rPr>
        <sz val="8"/>
        <color theme="1"/>
        <rFont val="Calibri"/>
        <family val="2"/>
        <scheme val="minor"/>
      </rPr>
      <t>[version 11_2020]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</si>
</sst>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0.0%"/>
    <numFmt numFmtId="165" formatCode="&quot;$&quot;#,##0.00"/>
    <numFmt numFmtId="166" formatCode="0.0"/>
    <numFmt numFmtId="167" formatCode="#,##0.0"/>
    <numFmt numFmtId="168" formatCode="&quot;$&quot;#,##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2" fillId="0" borderId="0" xfId="3" applyFont="1"/>
    <xf numFmtId="0" fontId="1" fillId="0" borderId="0" xfId="3"/>
    <xf numFmtId="0" fontId="2" fillId="0" borderId="0" xfId="3" applyFont="1" applyAlignment="1">
      <alignment horizontal="right"/>
    </xf>
    <xf numFmtId="0" fontId="1" fillId="0" borderId="0" xfId="3" applyFont="1"/>
    <xf numFmtId="0" fontId="1" fillId="0" borderId="0" xfId="3" applyBorder="1"/>
    <xf numFmtId="3" fontId="1" fillId="0" borderId="5" xfId="3" applyNumberFormat="1" applyFont="1" applyBorder="1"/>
    <xf numFmtId="164" fontId="3" fillId="0" borderId="5" xfId="4" applyNumberFormat="1" applyFont="1" applyBorder="1"/>
    <xf numFmtId="164" fontId="3" fillId="0" borderId="6" xfId="4" applyNumberFormat="1" applyFont="1" applyBorder="1"/>
    <xf numFmtId="3" fontId="1" fillId="0" borderId="8" xfId="3" applyNumberFormat="1" applyFont="1" applyBorder="1"/>
    <xf numFmtId="164" fontId="3" fillId="0" borderId="8" xfId="4" applyNumberFormat="1" applyFont="1" applyBorder="1"/>
    <xf numFmtId="164" fontId="3" fillId="0" borderId="9" xfId="4" applyNumberFormat="1" applyFont="1" applyBorder="1"/>
    <xf numFmtId="0" fontId="1" fillId="0" borderId="5" xfId="3" applyBorder="1"/>
    <xf numFmtId="165" fontId="1" fillId="0" borderId="5" xfId="3" applyNumberFormat="1" applyBorder="1"/>
    <xf numFmtId="0" fontId="1" fillId="0" borderId="6" xfId="3" applyBorder="1"/>
    <xf numFmtId="0" fontId="1" fillId="0" borderId="8" xfId="3" applyBorder="1"/>
    <xf numFmtId="165" fontId="1" fillId="0" borderId="8" xfId="3" applyNumberFormat="1" applyBorder="1"/>
    <xf numFmtId="0" fontId="1" fillId="0" borderId="9" xfId="3" applyBorder="1"/>
    <xf numFmtId="0" fontId="5" fillId="0" borderId="0" xfId="3" applyFont="1"/>
    <xf numFmtId="0" fontId="0" fillId="0" borderId="0" xfId="3" applyFont="1"/>
    <xf numFmtId="0" fontId="1" fillId="0" borderId="0" xfId="3" applyAlignment="1">
      <alignment wrapText="1"/>
    </xf>
    <xf numFmtId="0" fontId="2" fillId="0" borderId="2" xfId="3" applyFont="1" applyBorder="1" applyAlignment="1">
      <alignment horizontal="center" vertical="center" wrapText="1"/>
    </xf>
    <xf numFmtId="0" fontId="2" fillId="0" borderId="3" xfId="3" applyFont="1" applyBorder="1" applyAlignment="1">
      <alignment horizontal="center" vertical="center" wrapText="1"/>
    </xf>
    <xf numFmtId="0" fontId="2" fillId="0" borderId="10" xfId="3" applyFont="1" applyBorder="1" applyAlignment="1">
      <alignment horizontal="center" vertical="center" wrapText="1"/>
    </xf>
    <xf numFmtId="0" fontId="0" fillId="0" borderId="0" xfId="3" applyFont="1" applyAlignment="1"/>
    <xf numFmtId="0" fontId="0" fillId="0" borderId="5" xfId="3" applyFont="1" applyBorder="1" applyAlignment="1">
      <alignment horizontal="center"/>
    </xf>
    <xf numFmtId="0" fontId="1" fillId="0" borderId="5" xfId="3" applyBorder="1" applyAlignment="1">
      <alignment horizontal="center"/>
    </xf>
    <xf numFmtId="0" fontId="1" fillId="0" borderId="8" xfId="3" applyBorder="1" applyAlignment="1">
      <alignment horizontal="center"/>
    </xf>
    <xf numFmtId="0" fontId="0" fillId="0" borderId="5" xfId="3" applyFont="1" applyBorder="1"/>
    <xf numFmtId="166" fontId="1" fillId="0" borderId="5" xfId="2" applyNumberFormat="1" applyFont="1" applyBorder="1"/>
    <xf numFmtId="166" fontId="1" fillId="0" borderId="8" xfId="2" applyNumberFormat="1" applyFont="1" applyBorder="1"/>
    <xf numFmtId="0" fontId="1" fillId="0" borderId="0" xfId="3" applyAlignment="1">
      <alignment horizontal="center"/>
    </xf>
    <xf numFmtId="164" fontId="1" fillId="0" borderId="0" xfId="3" applyNumberFormat="1" applyAlignment="1">
      <alignment horizontal="center"/>
    </xf>
    <xf numFmtId="0" fontId="2" fillId="0" borderId="0" xfId="3" applyFont="1" applyAlignment="1">
      <alignment horizontal="center"/>
    </xf>
    <xf numFmtId="0" fontId="0" fillId="0" borderId="0" xfId="3" applyFont="1" applyAlignment="1">
      <alignment horizontal="center"/>
    </xf>
    <xf numFmtId="3" fontId="1" fillId="0" borderId="5" xfId="3" applyNumberFormat="1" applyFont="1" applyBorder="1" applyAlignment="1">
      <alignment horizontal="center"/>
    </xf>
    <xf numFmtId="3" fontId="1" fillId="0" borderId="8" xfId="3" applyNumberFormat="1" applyFont="1" applyBorder="1" applyAlignment="1">
      <alignment horizontal="center"/>
    </xf>
    <xf numFmtId="0" fontId="1" fillId="0" borderId="0" xfId="3" applyFont="1" applyAlignment="1">
      <alignment horizontal="center"/>
    </xf>
    <xf numFmtId="0" fontId="5" fillId="0" borderId="0" xfId="3" applyFont="1" applyAlignment="1">
      <alignment horizontal="center"/>
    </xf>
    <xf numFmtId="166" fontId="2" fillId="0" borderId="9" xfId="2" applyNumberFormat="1" applyFont="1" applyBorder="1"/>
    <xf numFmtId="166" fontId="1" fillId="0" borderId="5" xfId="3" applyNumberFormat="1" applyBorder="1"/>
    <xf numFmtId="166" fontId="2" fillId="0" borderId="8" xfId="1" applyNumberFormat="1" applyFont="1" applyBorder="1"/>
    <xf numFmtId="3" fontId="1" fillId="0" borderId="5" xfId="3" applyNumberFormat="1" applyBorder="1"/>
    <xf numFmtId="3" fontId="2" fillId="0" borderId="8" xfId="1" applyNumberFormat="1" applyFont="1" applyBorder="1"/>
    <xf numFmtId="167" fontId="1" fillId="0" borderId="5" xfId="3" applyNumberFormat="1" applyBorder="1"/>
    <xf numFmtId="167" fontId="2" fillId="0" borderId="8" xfId="1" applyNumberFormat="1" applyFont="1" applyBorder="1"/>
    <xf numFmtId="168" fontId="2" fillId="0" borderId="8" xfId="1" applyNumberFormat="1" applyFont="1" applyBorder="1"/>
    <xf numFmtId="0" fontId="2" fillId="0" borderId="7" xfId="3" applyFont="1" applyBorder="1" applyAlignment="1"/>
    <xf numFmtId="0" fontId="2" fillId="0" borderId="23" xfId="3" applyFont="1" applyBorder="1" applyAlignment="1">
      <alignment horizontal="center" vertical="center" wrapText="1"/>
    </xf>
    <xf numFmtId="0" fontId="2" fillId="0" borderId="11" xfId="3" applyFont="1" applyBorder="1" applyAlignment="1"/>
    <xf numFmtId="3" fontId="2" fillId="0" borderId="12" xfId="1" applyNumberFormat="1" applyFont="1" applyBorder="1"/>
    <xf numFmtId="166" fontId="2" fillId="0" borderId="12" xfId="1" applyNumberFormat="1" applyFont="1" applyBorder="1"/>
    <xf numFmtId="167" fontId="2" fillId="0" borderId="12" xfId="1" applyNumberFormat="1" applyFont="1" applyBorder="1"/>
    <xf numFmtId="168" fontId="2" fillId="0" borderId="12" xfId="3" applyNumberFormat="1" applyFont="1" applyBorder="1"/>
    <xf numFmtId="166" fontId="2" fillId="0" borderId="13" xfId="2" applyNumberFormat="1" applyFont="1" applyBorder="1"/>
    <xf numFmtId="0" fontId="0" fillId="0" borderId="2" xfId="3" applyFont="1" applyBorder="1"/>
    <xf numFmtId="0" fontId="1" fillId="0" borderId="2" xfId="3" applyBorder="1" applyAlignment="1">
      <alignment horizontal="center"/>
    </xf>
    <xf numFmtId="0" fontId="0" fillId="0" borderId="2" xfId="3" applyFont="1" applyBorder="1" applyAlignment="1">
      <alignment horizontal="center"/>
    </xf>
    <xf numFmtId="3" fontId="1" fillId="0" borderId="2" xfId="3" applyNumberFormat="1" applyBorder="1"/>
    <xf numFmtId="166" fontId="1" fillId="0" borderId="2" xfId="3" applyNumberFormat="1" applyBorder="1"/>
    <xf numFmtId="167" fontId="1" fillId="0" borderId="2" xfId="3" applyNumberFormat="1" applyBorder="1"/>
    <xf numFmtId="0" fontId="1" fillId="0" borderId="2" xfId="3" applyBorder="1"/>
    <xf numFmtId="165" fontId="1" fillId="0" borderId="2" xfId="3" applyNumberFormat="1" applyBorder="1"/>
    <xf numFmtId="166" fontId="1" fillId="0" borderId="2" xfId="2" applyNumberFormat="1" applyFont="1" applyBorder="1"/>
    <xf numFmtId="0" fontId="1" fillId="0" borderId="3" xfId="3" applyBorder="1"/>
    <xf numFmtId="3" fontId="1" fillId="0" borderId="8" xfId="3" applyNumberFormat="1" applyBorder="1"/>
    <xf numFmtId="166" fontId="1" fillId="0" borderId="8" xfId="3" applyNumberFormat="1" applyBorder="1"/>
    <xf numFmtId="167" fontId="1" fillId="0" borderId="8" xfId="3" applyNumberFormat="1" applyBorder="1"/>
    <xf numFmtId="0" fontId="2" fillId="0" borderId="24" xfId="3" applyFont="1" applyBorder="1" applyAlignment="1">
      <alignment horizontal="center" vertical="center" wrapText="1"/>
    </xf>
    <xf numFmtId="0" fontId="1" fillId="0" borderId="0" xfId="3" applyAlignment="1">
      <alignment horizontal="left" vertical="center"/>
    </xf>
    <xf numFmtId="0" fontId="1" fillId="0" borderId="0" xfId="3" applyAlignment="1">
      <alignment vertical="center"/>
    </xf>
    <xf numFmtId="0" fontId="0" fillId="0" borderId="5" xfId="3" applyFont="1" applyBorder="1" applyAlignment="1">
      <alignment vertical="center"/>
    </xf>
    <xf numFmtId="0" fontId="1" fillId="0" borderId="5" xfId="3" applyBorder="1" applyAlignment="1">
      <alignment vertical="center"/>
    </xf>
    <xf numFmtId="0" fontId="0" fillId="0" borderId="2" xfId="3" applyFont="1" applyBorder="1" applyAlignment="1">
      <alignment vertical="center"/>
    </xf>
    <xf numFmtId="0" fontId="1" fillId="0" borderId="8" xfId="3" applyBorder="1" applyAlignment="1">
      <alignment vertical="center"/>
    </xf>
    <xf numFmtId="0" fontId="2" fillId="0" borderId="23" xfId="3" applyFont="1" applyBorder="1" applyAlignment="1">
      <alignment vertical="center" wrapText="1"/>
    </xf>
    <xf numFmtId="0" fontId="0" fillId="0" borderId="1" xfId="3" applyFont="1" applyBorder="1" applyAlignment="1">
      <alignment horizontal="center" vertical="center"/>
    </xf>
    <xf numFmtId="0" fontId="0" fillId="0" borderId="4" xfId="3" applyFont="1" applyBorder="1" applyAlignment="1">
      <alignment horizontal="center" vertical="center"/>
    </xf>
    <xf numFmtId="0" fontId="1" fillId="0" borderId="4" xfId="3" applyBorder="1" applyAlignment="1">
      <alignment horizontal="center" vertical="center"/>
    </xf>
    <xf numFmtId="0" fontId="1" fillId="0" borderId="7" xfId="3" applyBorder="1" applyAlignment="1">
      <alignment horizontal="center" vertical="center"/>
    </xf>
    <xf numFmtId="0" fontId="2" fillId="0" borderId="26" xfId="3" applyFont="1" applyBorder="1" applyAlignment="1">
      <alignment horizontal="center" vertical="center" wrapText="1"/>
    </xf>
    <xf numFmtId="0" fontId="2" fillId="0" borderId="0" xfId="3" applyFont="1" applyAlignment="1">
      <alignment vertical="center"/>
    </xf>
    <xf numFmtId="0" fontId="2" fillId="2" borderId="25" xfId="3" applyFont="1" applyFill="1" applyBorder="1" applyAlignment="1">
      <alignment horizontal="center"/>
    </xf>
    <xf numFmtId="0" fontId="2" fillId="2" borderId="22" xfId="3" applyFont="1" applyFill="1" applyBorder="1" applyAlignment="1">
      <alignment horizontal="center"/>
    </xf>
    <xf numFmtId="0" fontId="0" fillId="0" borderId="14" xfId="3" applyFont="1" applyBorder="1" applyAlignment="1">
      <alignment horizontal="left" vertical="top" wrapText="1"/>
    </xf>
    <xf numFmtId="0" fontId="0" fillId="0" borderId="15" xfId="3" applyFont="1" applyBorder="1" applyAlignment="1">
      <alignment horizontal="left" vertical="top" wrapText="1"/>
    </xf>
    <xf numFmtId="0" fontId="0" fillId="0" borderId="16" xfId="3" applyFont="1" applyBorder="1" applyAlignment="1">
      <alignment horizontal="left" vertical="top" wrapText="1"/>
    </xf>
    <xf numFmtId="0" fontId="0" fillId="0" borderId="17" xfId="3" applyFont="1" applyBorder="1" applyAlignment="1">
      <alignment horizontal="left" vertical="top" wrapText="1"/>
    </xf>
    <xf numFmtId="0" fontId="0" fillId="0" borderId="0" xfId="3" applyFont="1" applyBorder="1" applyAlignment="1">
      <alignment horizontal="left" vertical="top" wrapText="1"/>
    </xf>
    <xf numFmtId="0" fontId="0" fillId="0" borderId="18" xfId="3" applyFont="1" applyBorder="1" applyAlignment="1">
      <alignment horizontal="left" vertical="top" wrapText="1"/>
    </xf>
    <xf numFmtId="0" fontId="0" fillId="0" borderId="19" xfId="3" applyFont="1" applyBorder="1" applyAlignment="1">
      <alignment horizontal="left" vertical="top" wrapText="1"/>
    </xf>
    <xf numFmtId="0" fontId="0" fillId="0" borderId="20" xfId="3" applyFont="1" applyBorder="1" applyAlignment="1">
      <alignment horizontal="left" vertical="top" wrapText="1"/>
    </xf>
    <xf numFmtId="0" fontId="0" fillId="0" borderId="21" xfId="3" applyFont="1" applyBorder="1" applyAlignment="1">
      <alignment horizontal="left" vertical="top" wrapText="1"/>
    </xf>
    <xf numFmtId="0" fontId="2" fillId="0" borderId="0" xfId="3" applyFont="1" applyAlignment="1">
      <alignment horizontal="left" vertical="center"/>
    </xf>
    <xf numFmtId="0" fontId="2" fillId="0" borderId="1" xfId="3" applyFont="1" applyBorder="1" applyAlignment="1">
      <alignment horizontal="left" vertical="center"/>
    </xf>
    <xf numFmtId="0" fontId="2" fillId="0" borderId="2" xfId="3" applyFont="1" applyBorder="1" applyAlignment="1">
      <alignment horizontal="left" vertical="center"/>
    </xf>
    <xf numFmtId="0" fontId="1" fillId="0" borderId="0" xfId="3" applyAlignment="1">
      <alignment horizontal="center" vertical="center"/>
    </xf>
    <xf numFmtId="0" fontId="1" fillId="0" borderId="0" xfId="3" applyBorder="1" applyAlignment="1">
      <alignment horizontal="center" vertical="center"/>
    </xf>
    <xf numFmtId="0" fontId="0" fillId="0" borderId="7" xfId="3" applyFont="1" applyBorder="1" applyAlignment="1">
      <alignment horizontal="left" vertical="center"/>
    </xf>
    <xf numFmtId="0" fontId="0" fillId="0" borderId="8" xfId="3" applyFont="1" applyBorder="1" applyAlignment="1">
      <alignment horizontal="left" vertical="center"/>
    </xf>
    <xf numFmtId="0" fontId="0" fillId="0" borderId="4" xfId="3" applyFont="1" applyBorder="1" applyAlignment="1">
      <alignment horizontal="left" vertical="center"/>
    </xf>
    <xf numFmtId="0" fontId="0" fillId="0" borderId="5" xfId="3" applyFont="1" applyBorder="1" applyAlignment="1">
      <alignment horizontal="left" vertical="center"/>
    </xf>
  </cellXfs>
  <cellStyles count="5">
    <cellStyle name="Comma" xfId="1" builtinId="3"/>
    <cellStyle name="Normal" xfId="0" builtinId="0"/>
    <cellStyle name="Normal 3" xfId="3" xr:uid="{00000000-0005-0000-0000-000002000000}"/>
    <cellStyle name="Percent" xfId="2" builtinId="5"/>
    <cellStyle name="Percent 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304"/>
  <sheetViews>
    <sheetView tabSelected="1" workbookViewId="0">
      <selection activeCell="M7" sqref="M7"/>
    </sheetView>
  </sheetViews>
  <sheetFormatPr defaultRowHeight="15" x14ac:dyDescent="0.25"/>
  <cols>
    <col min="1" max="1" width="6.28515625" style="69" customWidth="1"/>
    <col min="2" max="2" width="25" style="69" customWidth="1"/>
    <col min="3" max="3" width="15.140625" style="2" customWidth="1"/>
    <col min="4" max="4" width="12" style="31" customWidth="1"/>
    <col min="5" max="5" width="12" style="2" customWidth="1"/>
    <col min="6" max="6" width="16" style="2" customWidth="1"/>
    <col min="7" max="7" width="15.42578125" style="2" customWidth="1"/>
    <col min="8" max="8" width="14.7109375" style="2" customWidth="1"/>
    <col min="9" max="10" width="14.42578125" style="2" customWidth="1"/>
    <col min="11" max="11" width="13.7109375" style="2" bestFit="1" customWidth="1"/>
    <col min="12" max="12" width="16.140625" style="2" customWidth="1"/>
    <col min="13" max="13" width="25.85546875" style="2" customWidth="1"/>
    <col min="14" max="14" width="13.28515625" style="2" customWidth="1"/>
    <col min="15" max="15" width="11.7109375" style="2" customWidth="1"/>
    <col min="16" max="16" width="11.85546875" style="2" customWidth="1"/>
    <col min="17" max="17" width="13.140625" style="2" customWidth="1"/>
    <col min="18" max="18" width="9.140625" style="2" customWidth="1"/>
    <col min="21" max="23" width="9.140625" style="2" customWidth="1"/>
    <col min="24" max="16384" width="9.140625" style="2"/>
  </cols>
  <sheetData>
    <row r="1" spans="1:23" x14ac:dyDescent="0.25">
      <c r="A1" s="93" t="s">
        <v>24</v>
      </c>
      <c r="B1" s="93"/>
      <c r="C1" s="1"/>
      <c r="D1" s="33"/>
      <c r="G1" s="3" t="s">
        <v>27</v>
      </c>
      <c r="H1" s="31" t="s">
        <v>28</v>
      </c>
      <c r="J1" s="84" t="s">
        <v>54</v>
      </c>
      <c r="K1" s="85"/>
      <c r="L1" s="85"/>
      <c r="M1" s="86"/>
    </row>
    <row r="2" spans="1:23" x14ac:dyDescent="0.25">
      <c r="A2" s="93" t="s">
        <v>1</v>
      </c>
      <c r="B2" s="93"/>
      <c r="C2" s="1"/>
      <c r="D2" s="33"/>
      <c r="G2" s="3" t="s">
        <v>0</v>
      </c>
      <c r="H2" s="31"/>
      <c r="J2" s="87"/>
      <c r="K2" s="88"/>
      <c r="L2" s="88"/>
      <c r="M2" s="89"/>
    </row>
    <row r="3" spans="1:23" x14ac:dyDescent="0.25">
      <c r="A3" s="93" t="s">
        <v>15</v>
      </c>
      <c r="B3" s="93"/>
      <c r="C3" s="1"/>
      <c r="D3" s="33"/>
      <c r="G3" s="3" t="s">
        <v>39</v>
      </c>
      <c r="H3" s="32">
        <v>0.03</v>
      </c>
      <c r="J3" s="87"/>
      <c r="K3" s="88"/>
      <c r="L3" s="88"/>
      <c r="M3" s="89"/>
    </row>
    <row r="4" spans="1:23" ht="15.75" thickBot="1" x14ac:dyDescent="0.3">
      <c r="A4" s="93" t="s">
        <v>16</v>
      </c>
      <c r="B4" s="93"/>
      <c r="C4" s="1"/>
      <c r="D4" s="33"/>
      <c r="G4" s="3" t="s">
        <v>40</v>
      </c>
      <c r="H4" s="32">
        <v>0.05</v>
      </c>
      <c r="J4" s="90"/>
      <c r="K4" s="91"/>
      <c r="L4" s="91"/>
      <c r="M4" s="92"/>
      <c r="W4" s="19" t="s">
        <v>28</v>
      </c>
    </row>
    <row r="5" spans="1:23" x14ac:dyDescent="0.25">
      <c r="A5" s="96"/>
      <c r="B5" s="96"/>
      <c r="C5" s="19"/>
      <c r="D5" s="34"/>
      <c r="W5" s="19" t="s">
        <v>29</v>
      </c>
    </row>
    <row r="6" spans="1:23" ht="15.75" thickBot="1" x14ac:dyDescent="0.3">
      <c r="A6" s="93" t="s">
        <v>53</v>
      </c>
      <c r="B6" s="93"/>
      <c r="C6" s="1"/>
      <c r="D6" s="33"/>
      <c r="E6" s="4"/>
      <c r="F6" s="4"/>
      <c r="G6" s="4"/>
      <c r="H6" s="4"/>
      <c r="I6" s="4"/>
      <c r="J6" s="4"/>
      <c r="W6" s="19" t="s">
        <v>30</v>
      </c>
    </row>
    <row r="7" spans="1:23" ht="45" x14ac:dyDescent="0.25">
      <c r="A7" s="94" t="s">
        <v>41</v>
      </c>
      <c r="B7" s="95"/>
      <c r="C7" s="21" t="s">
        <v>22</v>
      </c>
      <c r="D7" s="21" t="s">
        <v>2</v>
      </c>
      <c r="E7" s="21" t="s">
        <v>4</v>
      </c>
      <c r="F7" s="21" t="s">
        <v>3</v>
      </c>
      <c r="G7" s="21" t="s">
        <v>6</v>
      </c>
      <c r="H7" s="21" t="s">
        <v>5</v>
      </c>
      <c r="I7" s="21" t="s">
        <v>51</v>
      </c>
      <c r="J7" s="22" t="s">
        <v>52</v>
      </c>
      <c r="W7" s="19" t="s">
        <v>31</v>
      </c>
    </row>
    <row r="8" spans="1:23" x14ac:dyDescent="0.25">
      <c r="A8" s="100" t="s">
        <v>18</v>
      </c>
      <c r="B8" s="101"/>
      <c r="C8" s="6">
        <v>5000000</v>
      </c>
      <c r="D8" s="35">
        <v>250000</v>
      </c>
      <c r="E8" s="6">
        <f>F24</f>
        <v>175000</v>
      </c>
      <c r="F8" s="6">
        <f>F25</f>
        <v>100000</v>
      </c>
      <c r="G8" s="7">
        <f>E8/D8</f>
        <v>0.7</v>
      </c>
      <c r="H8" s="7">
        <f>F8/D8</f>
        <v>0.4</v>
      </c>
      <c r="I8" s="7">
        <f>E8/C8</f>
        <v>3.5000000000000003E-2</v>
      </c>
      <c r="J8" s="8">
        <f>F8/C8</f>
        <v>0.02</v>
      </c>
      <c r="W8" s="19" t="s">
        <v>32</v>
      </c>
    </row>
    <row r="9" spans="1:23" ht="15.75" thickBot="1" x14ac:dyDescent="0.3">
      <c r="A9" s="98" t="s">
        <v>19</v>
      </c>
      <c r="B9" s="99"/>
      <c r="C9" s="9">
        <v>50000</v>
      </c>
      <c r="D9" s="36">
        <v>5000</v>
      </c>
      <c r="E9" s="9">
        <f>H24</f>
        <v>750</v>
      </c>
      <c r="F9" s="9">
        <f>H25</f>
        <v>500</v>
      </c>
      <c r="G9" s="10">
        <f>E9/D9</f>
        <v>0.15</v>
      </c>
      <c r="H9" s="10">
        <f>F9/D9</f>
        <v>0.1</v>
      </c>
      <c r="I9" s="10">
        <f>E9/C9</f>
        <v>1.4999999999999999E-2</v>
      </c>
      <c r="J9" s="11">
        <f>F9/C9</f>
        <v>0.01</v>
      </c>
      <c r="V9" s="2" t="s">
        <v>25</v>
      </c>
      <c r="W9" s="19" t="s">
        <v>33</v>
      </c>
    </row>
    <row r="10" spans="1:23" x14ac:dyDescent="0.25">
      <c r="A10" s="97"/>
      <c r="B10" s="97"/>
      <c r="C10" s="4"/>
      <c r="D10" s="37"/>
      <c r="E10" s="4"/>
      <c r="F10" s="4"/>
      <c r="G10" s="4"/>
      <c r="H10" s="4"/>
      <c r="I10" s="4"/>
      <c r="J10" s="4"/>
      <c r="M10" s="5"/>
      <c r="N10" s="5"/>
      <c r="O10" s="5"/>
      <c r="P10" s="5"/>
      <c r="Q10" s="5"/>
      <c r="V10" s="19" t="s">
        <v>26</v>
      </c>
      <c r="W10" s="19" t="s">
        <v>50</v>
      </c>
    </row>
    <row r="11" spans="1:23" ht="15.75" thickBot="1" x14ac:dyDescent="0.3">
      <c r="A11" s="81" t="s">
        <v>17</v>
      </c>
      <c r="B11" s="81"/>
      <c r="C11" s="1"/>
      <c r="D11" s="33"/>
      <c r="E11" s="4"/>
      <c r="F11" s="4"/>
      <c r="G11" s="4"/>
      <c r="H11" s="4"/>
      <c r="I11" s="4"/>
      <c r="W11" s="19" t="s">
        <v>34</v>
      </c>
    </row>
    <row r="12" spans="1:23" s="20" customFormat="1" ht="45.75" thickBot="1" x14ac:dyDescent="0.3">
      <c r="A12" s="68" t="s">
        <v>44</v>
      </c>
      <c r="B12" s="75" t="s">
        <v>7</v>
      </c>
      <c r="C12" s="48" t="s">
        <v>36</v>
      </c>
      <c r="D12" s="48" t="s">
        <v>37</v>
      </c>
      <c r="E12" s="48" t="s">
        <v>23</v>
      </c>
      <c r="F12" s="48" t="s">
        <v>8</v>
      </c>
      <c r="G12" s="48" t="s">
        <v>9</v>
      </c>
      <c r="H12" s="48" t="s">
        <v>10</v>
      </c>
      <c r="I12" s="48" t="s">
        <v>20</v>
      </c>
      <c r="J12" s="48" t="s">
        <v>11</v>
      </c>
      <c r="K12" s="48" t="s">
        <v>12</v>
      </c>
      <c r="L12" s="48" t="s">
        <v>13</v>
      </c>
      <c r="M12" s="80" t="s">
        <v>14</v>
      </c>
      <c r="N12" s="23" t="s">
        <v>49</v>
      </c>
      <c r="P12" s="24"/>
      <c r="Q12" s="24"/>
      <c r="R12" s="24"/>
      <c r="U12" s="24"/>
      <c r="V12" s="24"/>
      <c r="W12" s="24"/>
    </row>
    <row r="13" spans="1:23" x14ac:dyDescent="0.25">
      <c r="A13" s="76">
        <v>1</v>
      </c>
      <c r="B13" s="73" t="s">
        <v>45</v>
      </c>
      <c r="C13" s="55"/>
      <c r="D13" s="56" t="s">
        <v>28</v>
      </c>
      <c r="E13" s="57" t="s">
        <v>25</v>
      </c>
      <c r="F13" s="58">
        <v>100000</v>
      </c>
      <c r="G13" s="59">
        <v>4</v>
      </c>
      <c r="H13" s="60"/>
      <c r="I13" s="61"/>
      <c r="J13" s="62">
        <v>16000</v>
      </c>
      <c r="K13" s="62">
        <v>100000</v>
      </c>
      <c r="L13" s="63">
        <f>K13/J13</f>
        <v>6.25</v>
      </c>
      <c r="M13" s="61"/>
      <c r="N13" s="64"/>
    </row>
    <row r="14" spans="1:23" x14ac:dyDescent="0.25">
      <c r="A14" s="77">
        <v>2</v>
      </c>
      <c r="B14" s="71" t="s">
        <v>46</v>
      </c>
      <c r="C14" s="28"/>
      <c r="D14" s="26" t="s">
        <v>28</v>
      </c>
      <c r="E14" s="25" t="s">
        <v>25</v>
      </c>
      <c r="F14" s="42"/>
      <c r="G14" s="40"/>
      <c r="H14" s="44">
        <v>500</v>
      </c>
      <c r="I14" s="28" t="s">
        <v>35</v>
      </c>
      <c r="J14" s="13">
        <v>10000</v>
      </c>
      <c r="K14" s="13">
        <v>75000</v>
      </c>
      <c r="L14" s="29">
        <f>K14/J14</f>
        <v>7.5</v>
      </c>
      <c r="M14" s="12"/>
      <c r="N14" s="14"/>
    </row>
    <row r="15" spans="1:23" x14ac:dyDescent="0.25">
      <c r="A15" s="77">
        <v>3</v>
      </c>
      <c r="B15" s="71" t="s">
        <v>47</v>
      </c>
      <c r="C15" s="28"/>
      <c r="D15" s="26" t="s">
        <v>28</v>
      </c>
      <c r="E15" s="25" t="s">
        <v>26</v>
      </c>
      <c r="F15" s="42">
        <v>75000</v>
      </c>
      <c r="G15" s="40">
        <v>1</v>
      </c>
      <c r="H15" s="44"/>
      <c r="I15" s="12"/>
      <c r="J15" s="13">
        <v>12000</v>
      </c>
      <c r="K15" s="13">
        <v>50000</v>
      </c>
      <c r="L15" s="29">
        <f>K15/J15</f>
        <v>4.166666666666667</v>
      </c>
      <c r="M15" s="12"/>
      <c r="N15" s="14"/>
    </row>
    <row r="16" spans="1:23" x14ac:dyDescent="0.25">
      <c r="A16" s="77">
        <v>4</v>
      </c>
      <c r="B16" s="71" t="s">
        <v>48</v>
      </c>
      <c r="C16" s="28"/>
      <c r="D16" s="26" t="s">
        <v>28</v>
      </c>
      <c r="E16" s="25" t="s">
        <v>26</v>
      </c>
      <c r="F16" s="42"/>
      <c r="G16" s="40"/>
      <c r="H16" s="44">
        <v>250</v>
      </c>
      <c r="I16" s="28" t="s">
        <v>35</v>
      </c>
      <c r="J16" s="13">
        <v>5000</v>
      </c>
      <c r="K16" s="13">
        <v>25000</v>
      </c>
      <c r="L16" s="29">
        <f>K16/J16</f>
        <v>5</v>
      </c>
      <c r="M16" s="12"/>
      <c r="N16" s="14"/>
    </row>
    <row r="17" spans="1:14" x14ac:dyDescent="0.25">
      <c r="A17" s="78"/>
      <c r="B17" s="72"/>
      <c r="C17" s="12"/>
      <c r="D17" s="26"/>
      <c r="E17" s="25"/>
      <c r="F17" s="42"/>
      <c r="G17" s="40"/>
      <c r="H17" s="44"/>
      <c r="I17" s="12"/>
      <c r="J17" s="13"/>
      <c r="K17" s="13"/>
      <c r="L17" s="29"/>
      <c r="M17" s="12"/>
      <c r="N17" s="14"/>
    </row>
    <row r="18" spans="1:14" x14ac:dyDescent="0.25">
      <c r="A18" s="78"/>
      <c r="B18" s="72"/>
      <c r="C18" s="12"/>
      <c r="D18" s="26"/>
      <c r="E18" s="25"/>
      <c r="F18" s="42"/>
      <c r="G18" s="40"/>
      <c r="H18" s="44"/>
      <c r="I18" s="12"/>
      <c r="J18" s="13"/>
      <c r="K18" s="13"/>
      <c r="L18" s="29"/>
      <c r="M18" s="12"/>
      <c r="N18" s="14"/>
    </row>
    <row r="19" spans="1:14" x14ac:dyDescent="0.25">
      <c r="A19" s="78"/>
      <c r="B19" s="72"/>
      <c r="C19" s="12"/>
      <c r="D19" s="26"/>
      <c r="E19" s="25"/>
      <c r="F19" s="42"/>
      <c r="G19" s="40"/>
      <c r="H19" s="44"/>
      <c r="I19" s="12"/>
      <c r="J19" s="13"/>
      <c r="K19" s="13"/>
      <c r="L19" s="29"/>
      <c r="M19" s="12"/>
      <c r="N19" s="14"/>
    </row>
    <row r="20" spans="1:14" x14ac:dyDescent="0.25">
      <c r="A20" s="78"/>
      <c r="B20" s="72"/>
      <c r="C20" s="12"/>
      <c r="D20" s="26"/>
      <c r="E20" s="25"/>
      <c r="F20" s="42"/>
      <c r="G20" s="40"/>
      <c r="H20" s="44"/>
      <c r="I20" s="12"/>
      <c r="J20" s="13"/>
      <c r="K20" s="13"/>
      <c r="L20" s="29"/>
      <c r="M20" s="12"/>
      <c r="N20" s="14"/>
    </row>
    <row r="21" spans="1:14" x14ac:dyDescent="0.25">
      <c r="A21" s="78"/>
      <c r="B21" s="72"/>
      <c r="C21" s="12"/>
      <c r="D21" s="26"/>
      <c r="E21" s="26"/>
      <c r="F21" s="42"/>
      <c r="G21" s="40"/>
      <c r="H21" s="44"/>
      <c r="I21" s="12"/>
      <c r="J21" s="13"/>
      <c r="K21" s="13"/>
      <c r="L21" s="29"/>
      <c r="M21" s="12"/>
      <c r="N21" s="14"/>
    </row>
    <row r="22" spans="1:14" x14ac:dyDescent="0.25">
      <c r="A22" s="78"/>
      <c r="B22" s="72"/>
      <c r="C22" s="12"/>
      <c r="D22" s="26"/>
      <c r="E22" s="26"/>
      <c r="F22" s="42"/>
      <c r="G22" s="40"/>
      <c r="H22" s="44"/>
      <c r="I22" s="12"/>
      <c r="J22" s="13"/>
      <c r="K22" s="13"/>
      <c r="L22" s="29"/>
      <c r="M22" s="12"/>
      <c r="N22" s="14"/>
    </row>
    <row r="23" spans="1:14" ht="15.75" thickBot="1" x14ac:dyDescent="0.3">
      <c r="A23" s="79"/>
      <c r="B23" s="74"/>
      <c r="C23" s="15"/>
      <c r="D23" s="27"/>
      <c r="E23" s="27"/>
      <c r="F23" s="65"/>
      <c r="G23" s="66"/>
      <c r="H23" s="67"/>
      <c r="I23" s="15"/>
      <c r="J23" s="16"/>
      <c r="K23" s="16"/>
      <c r="L23" s="30"/>
      <c r="M23" s="15"/>
      <c r="N23" s="17"/>
    </row>
    <row r="24" spans="1:14" x14ac:dyDescent="0.25">
      <c r="A24" s="70"/>
      <c r="B24" s="70"/>
      <c r="D24" s="2"/>
      <c r="E24" s="49" t="s">
        <v>42</v>
      </c>
      <c r="F24" s="50">
        <f>SUM(F13:F23)</f>
        <v>175000</v>
      </c>
      <c r="G24" s="51">
        <f>SUM(G13:G23)</f>
        <v>5</v>
      </c>
      <c r="H24" s="52">
        <f>SUM(H13:H23)</f>
        <v>750</v>
      </c>
      <c r="I24" s="82"/>
      <c r="J24" s="53">
        <f>SUM(J13:J23)</f>
        <v>43000</v>
      </c>
      <c r="K24" s="53">
        <f>SUM(K13:K23)</f>
        <v>250000</v>
      </c>
      <c r="L24" s="54">
        <f>K24/J24</f>
        <v>5.8139534883720927</v>
      </c>
    </row>
    <row r="25" spans="1:14" ht="15.75" thickBot="1" x14ac:dyDescent="0.3">
      <c r="A25" s="70"/>
      <c r="B25" s="70"/>
      <c r="D25" s="2"/>
      <c r="E25" s="47" t="s">
        <v>43</v>
      </c>
      <c r="F25" s="43">
        <f>SUMIF($E13:$E23,"Y",F13:F23)</f>
        <v>100000</v>
      </c>
      <c r="G25" s="41">
        <f t="shared" ref="G25:K25" si="0">SUMIF($E13:$E23,"Y",G13:G23)</f>
        <v>4</v>
      </c>
      <c r="H25" s="45">
        <f t="shared" si="0"/>
        <v>500</v>
      </c>
      <c r="I25" s="83"/>
      <c r="J25" s="46">
        <f t="shared" si="0"/>
        <v>26000</v>
      </c>
      <c r="K25" s="46">
        <f t="shared" si="0"/>
        <v>175000</v>
      </c>
      <c r="L25" s="39">
        <f>K25/J25</f>
        <v>6.7307692307692308</v>
      </c>
    </row>
    <row r="26" spans="1:14" x14ac:dyDescent="0.25">
      <c r="A26" s="70"/>
      <c r="B26" s="70"/>
    </row>
    <row r="27" spans="1:14" x14ac:dyDescent="0.25">
      <c r="A27" s="70"/>
      <c r="B27" s="18" t="s">
        <v>38</v>
      </c>
      <c r="D27" s="38"/>
    </row>
    <row r="28" spans="1:14" x14ac:dyDescent="0.25">
      <c r="A28" s="70"/>
      <c r="B28" s="18" t="s">
        <v>21</v>
      </c>
      <c r="D28" s="38"/>
    </row>
    <row r="29" spans="1:14" x14ac:dyDescent="0.25">
      <c r="A29" s="70"/>
      <c r="B29" s="70"/>
    </row>
    <row r="30" spans="1:14" x14ac:dyDescent="0.25">
      <c r="A30" s="70"/>
      <c r="B30" s="70"/>
    </row>
    <row r="31" spans="1:14" x14ac:dyDescent="0.25">
      <c r="A31" s="70"/>
      <c r="B31" s="70"/>
    </row>
    <row r="32" spans="1:14" x14ac:dyDescent="0.25">
      <c r="A32" s="70"/>
      <c r="B32" s="70"/>
    </row>
    <row r="33" spans="1:2" x14ac:dyDescent="0.25">
      <c r="A33" s="70"/>
      <c r="B33" s="70"/>
    </row>
    <row r="34" spans="1:2" x14ac:dyDescent="0.25">
      <c r="A34" s="70"/>
      <c r="B34" s="70"/>
    </row>
    <row r="35" spans="1:2" x14ac:dyDescent="0.25">
      <c r="A35" s="70"/>
      <c r="B35" s="70"/>
    </row>
    <row r="36" spans="1:2" x14ac:dyDescent="0.25">
      <c r="A36" s="70"/>
      <c r="B36" s="70"/>
    </row>
    <row r="37" spans="1:2" x14ac:dyDescent="0.25">
      <c r="A37" s="70"/>
      <c r="B37" s="70"/>
    </row>
    <row r="38" spans="1:2" x14ac:dyDescent="0.25">
      <c r="A38" s="70"/>
      <c r="B38" s="70"/>
    </row>
    <row r="39" spans="1:2" x14ac:dyDescent="0.25">
      <c r="A39" s="70"/>
      <c r="B39" s="70"/>
    </row>
    <row r="40" spans="1:2" x14ac:dyDescent="0.25">
      <c r="A40" s="70"/>
      <c r="B40" s="70"/>
    </row>
    <row r="41" spans="1:2" x14ac:dyDescent="0.25">
      <c r="A41" s="70"/>
      <c r="B41" s="70"/>
    </row>
    <row r="42" spans="1:2" x14ac:dyDescent="0.25">
      <c r="A42" s="70"/>
      <c r="B42" s="70"/>
    </row>
    <row r="43" spans="1:2" x14ac:dyDescent="0.25">
      <c r="A43" s="70"/>
      <c r="B43" s="70"/>
    </row>
    <row r="44" spans="1:2" x14ac:dyDescent="0.25">
      <c r="A44" s="70"/>
      <c r="B44" s="70"/>
    </row>
    <row r="45" spans="1:2" x14ac:dyDescent="0.25">
      <c r="A45" s="70"/>
      <c r="B45" s="70"/>
    </row>
    <row r="46" spans="1:2" x14ac:dyDescent="0.25">
      <c r="A46" s="70"/>
      <c r="B46" s="70"/>
    </row>
    <row r="47" spans="1:2" x14ac:dyDescent="0.25">
      <c r="A47" s="70"/>
      <c r="B47" s="70"/>
    </row>
    <row r="48" spans="1:2" x14ac:dyDescent="0.25">
      <c r="A48" s="70"/>
      <c r="B48" s="70"/>
    </row>
    <row r="49" spans="1:2" x14ac:dyDescent="0.25">
      <c r="A49" s="70"/>
      <c r="B49" s="70"/>
    </row>
    <row r="50" spans="1:2" x14ac:dyDescent="0.25">
      <c r="A50" s="70"/>
      <c r="B50" s="70"/>
    </row>
    <row r="51" spans="1:2" x14ac:dyDescent="0.25">
      <c r="A51" s="70"/>
      <c r="B51" s="70"/>
    </row>
    <row r="52" spans="1:2" x14ac:dyDescent="0.25">
      <c r="A52" s="70"/>
      <c r="B52" s="70"/>
    </row>
    <row r="53" spans="1:2" x14ac:dyDescent="0.25">
      <c r="A53" s="70"/>
      <c r="B53" s="70"/>
    </row>
    <row r="54" spans="1:2" x14ac:dyDescent="0.25">
      <c r="A54" s="70"/>
      <c r="B54" s="70"/>
    </row>
    <row r="55" spans="1:2" x14ac:dyDescent="0.25">
      <c r="A55" s="70"/>
      <c r="B55" s="70"/>
    </row>
    <row r="56" spans="1:2" x14ac:dyDescent="0.25">
      <c r="A56" s="70"/>
      <c r="B56" s="70"/>
    </row>
    <row r="57" spans="1:2" x14ac:dyDescent="0.25">
      <c r="A57" s="70"/>
      <c r="B57" s="70"/>
    </row>
    <row r="58" spans="1:2" x14ac:dyDescent="0.25">
      <c r="A58" s="70"/>
      <c r="B58" s="70"/>
    </row>
    <row r="59" spans="1:2" x14ac:dyDescent="0.25">
      <c r="A59" s="70"/>
      <c r="B59" s="70"/>
    </row>
    <row r="60" spans="1:2" x14ac:dyDescent="0.25">
      <c r="A60" s="70"/>
      <c r="B60" s="70"/>
    </row>
    <row r="61" spans="1:2" x14ac:dyDescent="0.25">
      <c r="A61" s="70"/>
      <c r="B61" s="70"/>
    </row>
    <row r="62" spans="1:2" x14ac:dyDescent="0.25">
      <c r="A62" s="70"/>
      <c r="B62" s="70"/>
    </row>
    <row r="63" spans="1:2" x14ac:dyDescent="0.25">
      <c r="A63" s="70"/>
      <c r="B63" s="70"/>
    </row>
    <row r="64" spans="1:2" x14ac:dyDescent="0.25">
      <c r="A64" s="70"/>
      <c r="B64" s="70"/>
    </row>
    <row r="65" spans="1:2" x14ac:dyDescent="0.25">
      <c r="A65" s="70"/>
      <c r="B65" s="70"/>
    </row>
    <row r="66" spans="1:2" x14ac:dyDescent="0.25">
      <c r="A66" s="70"/>
      <c r="B66" s="70"/>
    </row>
    <row r="67" spans="1:2" x14ac:dyDescent="0.25">
      <c r="A67" s="70"/>
      <c r="B67" s="70"/>
    </row>
    <row r="68" spans="1:2" x14ac:dyDescent="0.25">
      <c r="A68" s="70"/>
      <c r="B68" s="70"/>
    </row>
    <row r="69" spans="1:2" x14ac:dyDescent="0.25">
      <c r="A69" s="70"/>
      <c r="B69" s="70"/>
    </row>
    <row r="70" spans="1:2" x14ac:dyDescent="0.25">
      <c r="A70" s="70"/>
      <c r="B70" s="70"/>
    </row>
    <row r="71" spans="1:2" x14ac:dyDescent="0.25">
      <c r="A71" s="70"/>
      <c r="B71" s="70"/>
    </row>
    <row r="72" spans="1:2" x14ac:dyDescent="0.25">
      <c r="A72" s="70"/>
      <c r="B72" s="70"/>
    </row>
    <row r="73" spans="1:2" x14ac:dyDescent="0.25">
      <c r="A73" s="70"/>
      <c r="B73" s="70"/>
    </row>
    <row r="74" spans="1:2" x14ac:dyDescent="0.25">
      <c r="A74" s="70"/>
      <c r="B74" s="70"/>
    </row>
    <row r="75" spans="1:2" x14ac:dyDescent="0.25">
      <c r="A75" s="70"/>
      <c r="B75" s="70"/>
    </row>
    <row r="76" spans="1:2" x14ac:dyDescent="0.25">
      <c r="A76" s="70"/>
      <c r="B76" s="70"/>
    </row>
    <row r="77" spans="1:2" x14ac:dyDescent="0.25">
      <c r="A77" s="70"/>
      <c r="B77" s="70"/>
    </row>
    <row r="78" spans="1:2" x14ac:dyDescent="0.25">
      <c r="A78" s="70"/>
      <c r="B78" s="70"/>
    </row>
    <row r="79" spans="1:2" x14ac:dyDescent="0.25">
      <c r="A79" s="70"/>
      <c r="B79" s="70"/>
    </row>
    <row r="80" spans="1:2" x14ac:dyDescent="0.25">
      <c r="A80" s="70"/>
      <c r="B80" s="70"/>
    </row>
    <row r="81" spans="1:2" x14ac:dyDescent="0.25">
      <c r="A81" s="70"/>
      <c r="B81" s="70"/>
    </row>
    <row r="82" spans="1:2" x14ac:dyDescent="0.25">
      <c r="A82" s="70"/>
      <c r="B82" s="70"/>
    </row>
    <row r="83" spans="1:2" x14ac:dyDescent="0.25">
      <c r="A83" s="70"/>
      <c r="B83" s="70"/>
    </row>
    <row r="84" spans="1:2" x14ac:dyDescent="0.25">
      <c r="A84" s="70"/>
      <c r="B84" s="70"/>
    </row>
    <row r="85" spans="1:2" x14ac:dyDescent="0.25">
      <c r="A85" s="70"/>
      <c r="B85" s="70"/>
    </row>
    <row r="86" spans="1:2" x14ac:dyDescent="0.25">
      <c r="A86" s="70"/>
      <c r="B86" s="70"/>
    </row>
    <row r="87" spans="1:2" x14ac:dyDescent="0.25">
      <c r="A87" s="70"/>
      <c r="B87" s="70"/>
    </row>
    <row r="88" spans="1:2" x14ac:dyDescent="0.25">
      <c r="A88" s="70"/>
      <c r="B88" s="70"/>
    </row>
    <row r="89" spans="1:2" x14ac:dyDescent="0.25">
      <c r="A89" s="70"/>
      <c r="B89" s="70"/>
    </row>
    <row r="90" spans="1:2" x14ac:dyDescent="0.25">
      <c r="A90" s="70"/>
      <c r="B90" s="70"/>
    </row>
    <row r="91" spans="1:2" x14ac:dyDescent="0.25">
      <c r="A91" s="70"/>
      <c r="B91" s="70"/>
    </row>
    <row r="92" spans="1:2" x14ac:dyDescent="0.25">
      <c r="A92" s="70"/>
      <c r="B92" s="70"/>
    </row>
    <row r="93" spans="1:2" x14ac:dyDescent="0.25">
      <c r="A93" s="70"/>
      <c r="B93" s="70"/>
    </row>
    <row r="94" spans="1:2" x14ac:dyDescent="0.25">
      <c r="A94" s="70"/>
      <c r="B94" s="70"/>
    </row>
    <row r="95" spans="1:2" x14ac:dyDescent="0.25">
      <c r="A95" s="70"/>
      <c r="B95" s="70"/>
    </row>
    <row r="96" spans="1:2" x14ac:dyDescent="0.25">
      <c r="A96" s="70"/>
      <c r="B96" s="70"/>
    </row>
    <row r="97" spans="1:2" x14ac:dyDescent="0.25">
      <c r="A97" s="70"/>
      <c r="B97" s="70"/>
    </row>
    <row r="98" spans="1:2" x14ac:dyDescent="0.25">
      <c r="A98" s="70"/>
      <c r="B98" s="70"/>
    </row>
    <row r="99" spans="1:2" x14ac:dyDescent="0.25">
      <c r="A99" s="70"/>
      <c r="B99" s="70"/>
    </row>
    <row r="100" spans="1:2" x14ac:dyDescent="0.25">
      <c r="A100" s="70"/>
      <c r="B100" s="70"/>
    </row>
    <row r="101" spans="1:2" x14ac:dyDescent="0.25">
      <c r="A101" s="70"/>
      <c r="B101" s="70"/>
    </row>
    <row r="102" spans="1:2" x14ac:dyDescent="0.25">
      <c r="A102" s="70"/>
      <c r="B102" s="70"/>
    </row>
    <row r="103" spans="1:2" x14ac:dyDescent="0.25">
      <c r="A103" s="70"/>
      <c r="B103" s="70"/>
    </row>
    <row r="104" spans="1:2" x14ac:dyDescent="0.25">
      <c r="A104" s="70"/>
      <c r="B104" s="70"/>
    </row>
    <row r="105" spans="1:2" x14ac:dyDescent="0.25">
      <c r="A105" s="70"/>
      <c r="B105" s="70"/>
    </row>
    <row r="106" spans="1:2" x14ac:dyDescent="0.25">
      <c r="A106" s="70"/>
      <c r="B106" s="70"/>
    </row>
    <row r="107" spans="1:2" x14ac:dyDescent="0.25">
      <c r="A107" s="70"/>
      <c r="B107" s="70"/>
    </row>
    <row r="108" spans="1:2" x14ac:dyDescent="0.25">
      <c r="A108" s="70"/>
      <c r="B108" s="70"/>
    </row>
    <row r="109" spans="1:2" x14ac:dyDescent="0.25">
      <c r="A109" s="70"/>
      <c r="B109" s="70"/>
    </row>
    <row r="110" spans="1:2" x14ac:dyDescent="0.25">
      <c r="A110" s="70"/>
      <c r="B110" s="70"/>
    </row>
    <row r="111" spans="1:2" x14ac:dyDescent="0.25">
      <c r="A111" s="70"/>
      <c r="B111" s="70"/>
    </row>
    <row r="112" spans="1:2" x14ac:dyDescent="0.25">
      <c r="A112" s="70"/>
      <c r="B112" s="70"/>
    </row>
    <row r="113" spans="1:2" x14ac:dyDescent="0.25">
      <c r="A113" s="70"/>
      <c r="B113" s="70"/>
    </row>
    <row r="114" spans="1:2" x14ac:dyDescent="0.25">
      <c r="A114" s="70"/>
      <c r="B114" s="70"/>
    </row>
    <row r="115" spans="1:2" x14ac:dyDescent="0.25">
      <c r="A115" s="70"/>
      <c r="B115" s="70"/>
    </row>
    <row r="116" spans="1:2" x14ac:dyDescent="0.25">
      <c r="A116" s="70"/>
      <c r="B116" s="70"/>
    </row>
    <row r="117" spans="1:2" x14ac:dyDescent="0.25">
      <c r="A117" s="70"/>
      <c r="B117" s="70"/>
    </row>
    <row r="118" spans="1:2" x14ac:dyDescent="0.25">
      <c r="A118" s="70"/>
      <c r="B118" s="70"/>
    </row>
    <row r="119" spans="1:2" x14ac:dyDescent="0.25">
      <c r="A119" s="70"/>
      <c r="B119" s="70"/>
    </row>
    <row r="120" spans="1:2" x14ac:dyDescent="0.25">
      <c r="A120" s="70"/>
      <c r="B120" s="70"/>
    </row>
    <row r="121" spans="1:2" x14ac:dyDescent="0.25">
      <c r="A121" s="70"/>
      <c r="B121" s="70"/>
    </row>
    <row r="122" spans="1:2" x14ac:dyDescent="0.25">
      <c r="A122" s="70"/>
      <c r="B122" s="70"/>
    </row>
    <row r="123" spans="1:2" x14ac:dyDescent="0.25">
      <c r="A123" s="70"/>
      <c r="B123" s="70"/>
    </row>
    <row r="124" spans="1:2" x14ac:dyDescent="0.25">
      <c r="A124" s="70"/>
      <c r="B124" s="70"/>
    </row>
    <row r="125" spans="1:2" x14ac:dyDescent="0.25">
      <c r="A125" s="70"/>
      <c r="B125" s="70"/>
    </row>
    <row r="126" spans="1:2" x14ac:dyDescent="0.25">
      <c r="A126" s="70"/>
      <c r="B126" s="70"/>
    </row>
    <row r="127" spans="1:2" x14ac:dyDescent="0.25">
      <c r="A127" s="70"/>
      <c r="B127" s="70"/>
    </row>
    <row r="128" spans="1:2" x14ac:dyDescent="0.25">
      <c r="A128" s="70"/>
      <c r="B128" s="70"/>
    </row>
    <row r="129" spans="1:2" x14ac:dyDescent="0.25">
      <c r="A129" s="70"/>
      <c r="B129" s="70"/>
    </row>
    <row r="130" spans="1:2" x14ac:dyDescent="0.25">
      <c r="A130" s="70"/>
      <c r="B130" s="70"/>
    </row>
    <row r="131" spans="1:2" x14ac:dyDescent="0.25">
      <c r="A131" s="70"/>
      <c r="B131" s="70"/>
    </row>
    <row r="132" spans="1:2" x14ac:dyDescent="0.25">
      <c r="A132" s="70"/>
      <c r="B132" s="70"/>
    </row>
    <row r="133" spans="1:2" x14ac:dyDescent="0.25">
      <c r="A133" s="70"/>
      <c r="B133" s="70"/>
    </row>
    <row r="134" spans="1:2" x14ac:dyDescent="0.25">
      <c r="A134" s="70"/>
      <c r="B134" s="70"/>
    </row>
    <row r="135" spans="1:2" x14ac:dyDescent="0.25">
      <c r="A135" s="70"/>
      <c r="B135" s="70"/>
    </row>
    <row r="136" spans="1:2" x14ac:dyDescent="0.25">
      <c r="A136" s="70"/>
      <c r="B136" s="70"/>
    </row>
    <row r="137" spans="1:2" x14ac:dyDescent="0.25">
      <c r="A137" s="70"/>
      <c r="B137" s="70"/>
    </row>
    <row r="138" spans="1:2" x14ac:dyDescent="0.25">
      <c r="A138" s="70"/>
      <c r="B138" s="70"/>
    </row>
    <row r="139" spans="1:2" x14ac:dyDescent="0.25">
      <c r="A139" s="70"/>
      <c r="B139" s="70"/>
    </row>
    <row r="140" spans="1:2" x14ac:dyDescent="0.25">
      <c r="A140" s="70"/>
      <c r="B140" s="70"/>
    </row>
    <row r="141" spans="1:2" x14ac:dyDescent="0.25">
      <c r="A141" s="70"/>
      <c r="B141" s="70"/>
    </row>
    <row r="142" spans="1:2" x14ac:dyDescent="0.25">
      <c r="A142" s="70"/>
      <c r="B142" s="70"/>
    </row>
    <row r="143" spans="1:2" x14ac:dyDescent="0.25">
      <c r="A143" s="70"/>
      <c r="B143" s="70"/>
    </row>
    <row r="144" spans="1:2" x14ac:dyDescent="0.25">
      <c r="A144" s="70"/>
      <c r="B144" s="70"/>
    </row>
    <row r="145" spans="1:2" x14ac:dyDescent="0.25">
      <c r="A145" s="70"/>
      <c r="B145" s="70"/>
    </row>
    <row r="146" spans="1:2" x14ac:dyDescent="0.25">
      <c r="A146" s="70"/>
      <c r="B146" s="70"/>
    </row>
    <row r="147" spans="1:2" x14ac:dyDescent="0.25">
      <c r="A147" s="70"/>
      <c r="B147" s="70"/>
    </row>
    <row r="148" spans="1:2" x14ac:dyDescent="0.25">
      <c r="A148" s="70"/>
      <c r="B148" s="70"/>
    </row>
    <row r="149" spans="1:2" x14ac:dyDescent="0.25">
      <c r="A149" s="70"/>
      <c r="B149" s="70"/>
    </row>
    <row r="150" spans="1:2" x14ac:dyDescent="0.25">
      <c r="A150" s="70"/>
      <c r="B150" s="70"/>
    </row>
    <row r="151" spans="1:2" x14ac:dyDescent="0.25">
      <c r="A151" s="70"/>
      <c r="B151" s="70"/>
    </row>
    <row r="152" spans="1:2" x14ac:dyDescent="0.25">
      <c r="A152" s="70"/>
      <c r="B152" s="70"/>
    </row>
    <row r="153" spans="1:2" x14ac:dyDescent="0.25">
      <c r="A153" s="70"/>
      <c r="B153" s="70"/>
    </row>
    <row r="154" spans="1:2" x14ac:dyDescent="0.25">
      <c r="A154" s="70"/>
      <c r="B154" s="70"/>
    </row>
    <row r="155" spans="1:2" x14ac:dyDescent="0.25">
      <c r="A155" s="70"/>
      <c r="B155" s="70"/>
    </row>
    <row r="156" spans="1:2" x14ac:dyDescent="0.25">
      <c r="A156" s="70"/>
      <c r="B156" s="70"/>
    </row>
    <row r="157" spans="1:2" x14ac:dyDescent="0.25">
      <c r="A157" s="70"/>
      <c r="B157" s="70"/>
    </row>
    <row r="158" spans="1:2" x14ac:dyDescent="0.25">
      <c r="A158" s="70"/>
      <c r="B158" s="70"/>
    </row>
    <row r="159" spans="1:2" x14ac:dyDescent="0.25">
      <c r="A159" s="70"/>
      <c r="B159" s="70"/>
    </row>
    <row r="160" spans="1:2" x14ac:dyDescent="0.25">
      <c r="A160" s="70"/>
      <c r="B160" s="70"/>
    </row>
    <row r="161" spans="1:2" x14ac:dyDescent="0.25">
      <c r="A161" s="70"/>
      <c r="B161" s="70"/>
    </row>
    <row r="162" spans="1:2" x14ac:dyDescent="0.25">
      <c r="A162" s="70"/>
      <c r="B162" s="70"/>
    </row>
    <row r="163" spans="1:2" x14ac:dyDescent="0.25">
      <c r="A163" s="70"/>
      <c r="B163" s="70"/>
    </row>
    <row r="164" spans="1:2" x14ac:dyDescent="0.25">
      <c r="A164" s="70"/>
      <c r="B164" s="70"/>
    </row>
    <row r="165" spans="1:2" x14ac:dyDescent="0.25">
      <c r="A165" s="70"/>
      <c r="B165" s="70"/>
    </row>
    <row r="166" spans="1:2" x14ac:dyDescent="0.25">
      <c r="A166" s="70"/>
      <c r="B166" s="70"/>
    </row>
    <row r="167" spans="1:2" x14ac:dyDescent="0.25">
      <c r="A167" s="70"/>
      <c r="B167" s="70"/>
    </row>
    <row r="168" spans="1:2" x14ac:dyDescent="0.25">
      <c r="A168" s="70"/>
      <c r="B168" s="70"/>
    </row>
    <row r="169" spans="1:2" x14ac:dyDescent="0.25">
      <c r="A169" s="70"/>
      <c r="B169" s="70"/>
    </row>
    <row r="170" spans="1:2" x14ac:dyDescent="0.25">
      <c r="A170" s="70"/>
      <c r="B170" s="70"/>
    </row>
    <row r="171" spans="1:2" x14ac:dyDescent="0.25">
      <c r="A171" s="70"/>
      <c r="B171" s="70"/>
    </row>
    <row r="172" spans="1:2" x14ac:dyDescent="0.25">
      <c r="A172" s="70"/>
      <c r="B172" s="70"/>
    </row>
    <row r="173" spans="1:2" x14ac:dyDescent="0.25">
      <c r="A173" s="70"/>
      <c r="B173" s="70"/>
    </row>
    <row r="174" spans="1:2" x14ac:dyDescent="0.25">
      <c r="A174" s="70"/>
      <c r="B174" s="70"/>
    </row>
    <row r="175" spans="1:2" x14ac:dyDescent="0.25">
      <c r="A175" s="70"/>
      <c r="B175" s="70"/>
    </row>
    <row r="176" spans="1:2" x14ac:dyDescent="0.25">
      <c r="A176" s="70"/>
      <c r="B176" s="70"/>
    </row>
    <row r="177" spans="1:2" x14ac:dyDescent="0.25">
      <c r="A177" s="70"/>
      <c r="B177" s="70"/>
    </row>
    <row r="178" spans="1:2" x14ac:dyDescent="0.25">
      <c r="A178" s="70"/>
      <c r="B178" s="70"/>
    </row>
    <row r="179" spans="1:2" x14ac:dyDescent="0.25">
      <c r="A179" s="70"/>
      <c r="B179" s="70"/>
    </row>
    <row r="180" spans="1:2" x14ac:dyDescent="0.25">
      <c r="A180" s="70"/>
      <c r="B180" s="70"/>
    </row>
    <row r="181" spans="1:2" x14ac:dyDescent="0.25">
      <c r="A181" s="70"/>
      <c r="B181" s="70"/>
    </row>
    <row r="182" spans="1:2" x14ac:dyDescent="0.25">
      <c r="A182" s="70"/>
      <c r="B182" s="70"/>
    </row>
    <row r="183" spans="1:2" x14ac:dyDescent="0.25">
      <c r="A183" s="70"/>
      <c r="B183" s="70"/>
    </row>
    <row r="184" spans="1:2" x14ac:dyDescent="0.25">
      <c r="A184" s="70"/>
      <c r="B184" s="70"/>
    </row>
    <row r="185" spans="1:2" x14ac:dyDescent="0.25">
      <c r="A185" s="70"/>
      <c r="B185" s="70"/>
    </row>
    <row r="186" spans="1:2" x14ac:dyDescent="0.25">
      <c r="A186" s="70"/>
      <c r="B186" s="70"/>
    </row>
    <row r="187" spans="1:2" x14ac:dyDescent="0.25">
      <c r="A187" s="70"/>
      <c r="B187" s="70"/>
    </row>
    <row r="188" spans="1:2" x14ac:dyDescent="0.25">
      <c r="A188" s="70"/>
      <c r="B188" s="70"/>
    </row>
    <row r="189" spans="1:2" x14ac:dyDescent="0.25">
      <c r="A189" s="70"/>
      <c r="B189" s="70"/>
    </row>
    <row r="190" spans="1:2" x14ac:dyDescent="0.25">
      <c r="A190" s="70"/>
      <c r="B190" s="70"/>
    </row>
    <row r="191" spans="1:2" x14ac:dyDescent="0.25">
      <c r="A191" s="70"/>
      <c r="B191" s="70"/>
    </row>
    <row r="192" spans="1:2" x14ac:dyDescent="0.25">
      <c r="A192" s="70"/>
      <c r="B192" s="70"/>
    </row>
    <row r="193" spans="1:2" x14ac:dyDescent="0.25">
      <c r="A193" s="70"/>
      <c r="B193" s="70"/>
    </row>
    <row r="194" spans="1:2" x14ac:dyDescent="0.25">
      <c r="A194" s="70"/>
      <c r="B194" s="70"/>
    </row>
    <row r="195" spans="1:2" x14ac:dyDescent="0.25">
      <c r="A195" s="70"/>
      <c r="B195" s="70"/>
    </row>
    <row r="196" spans="1:2" x14ac:dyDescent="0.25">
      <c r="A196" s="70"/>
      <c r="B196" s="70"/>
    </row>
    <row r="197" spans="1:2" x14ac:dyDescent="0.25">
      <c r="A197" s="70"/>
      <c r="B197" s="70"/>
    </row>
    <row r="198" spans="1:2" x14ac:dyDescent="0.25">
      <c r="A198" s="70"/>
      <c r="B198" s="70"/>
    </row>
    <row r="199" spans="1:2" x14ac:dyDescent="0.25">
      <c r="A199" s="70"/>
      <c r="B199" s="70"/>
    </row>
    <row r="200" spans="1:2" x14ac:dyDescent="0.25">
      <c r="A200" s="70"/>
      <c r="B200" s="70"/>
    </row>
    <row r="201" spans="1:2" x14ac:dyDescent="0.25">
      <c r="A201" s="70"/>
      <c r="B201" s="70"/>
    </row>
    <row r="202" spans="1:2" x14ac:dyDescent="0.25">
      <c r="A202" s="70"/>
      <c r="B202" s="70"/>
    </row>
    <row r="203" spans="1:2" x14ac:dyDescent="0.25">
      <c r="A203" s="70"/>
      <c r="B203" s="70"/>
    </row>
    <row r="204" spans="1:2" x14ac:dyDescent="0.25">
      <c r="A204" s="70"/>
      <c r="B204" s="70"/>
    </row>
    <row r="205" spans="1:2" x14ac:dyDescent="0.25">
      <c r="A205" s="70"/>
      <c r="B205" s="70"/>
    </row>
    <row r="206" spans="1:2" x14ac:dyDescent="0.25">
      <c r="A206" s="70"/>
      <c r="B206" s="70"/>
    </row>
    <row r="207" spans="1:2" x14ac:dyDescent="0.25">
      <c r="A207" s="70"/>
      <c r="B207" s="70"/>
    </row>
    <row r="208" spans="1:2" x14ac:dyDescent="0.25">
      <c r="A208" s="70"/>
      <c r="B208" s="70"/>
    </row>
    <row r="209" spans="1:2" x14ac:dyDescent="0.25">
      <c r="A209" s="70"/>
      <c r="B209" s="70"/>
    </row>
    <row r="210" spans="1:2" x14ac:dyDescent="0.25">
      <c r="A210" s="70"/>
      <c r="B210" s="70"/>
    </row>
    <row r="211" spans="1:2" x14ac:dyDescent="0.25">
      <c r="A211" s="70"/>
      <c r="B211" s="70"/>
    </row>
    <row r="212" spans="1:2" x14ac:dyDescent="0.25">
      <c r="A212" s="70"/>
      <c r="B212" s="70"/>
    </row>
    <row r="213" spans="1:2" x14ac:dyDescent="0.25">
      <c r="A213" s="70"/>
      <c r="B213" s="70"/>
    </row>
    <row r="214" spans="1:2" x14ac:dyDescent="0.25">
      <c r="A214" s="70"/>
      <c r="B214" s="70"/>
    </row>
    <row r="215" spans="1:2" x14ac:dyDescent="0.25">
      <c r="A215" s="70"/>
      <c r="B215" s="70"/>
    </row>
    <row r="216" spans="1:2" x14ac:dyDescent="0.25">
      <c r="A216" s="70"/>
      <c r="B216" s="70"/>
    </row>
    <row r="217" spans="1:2" x14ac:dyDescent="0.25">
      <c r="A217" s="70"/>
      <c r="B217" s="70"/>
    </row>
    <row r="218" spans="1:2" x14ac:dyDescent="0.25">
      <c r="A218" s="70"/>
      <c r="B218" s="70"/>
    </row>
    <row r="219" spans="1:2" x14ac:dyDescent="0.25">
      <c r="A219" s="70"/>
      <c r="B219" s="70"/>
    </row>
    <row r="220" spans="1:2" x14ac:dyDescent="0.25">
      <c r="A220" s="70"/>
      <c r="B220" s="70"/>
    </row>
    <row r="221" spans="1:2" x14ac:dyDescent="0.25">
      <c r="A221" s="70"/>
      <c r="B221" s="70"/>
    </row>
    <row r="222" spans="1:2" x14ac:dyDescent="0.25">
      <c r="A222" s="70"/>
      <c r="B222" s="70"/>
    </row>
    <row r="223" spans="1:2" x14ac:dyDescent="0.25">
      <c r="A223" s="70"/>
      <c r="B223" s="70"/>
    </row>
    <row r="224" spans="1:2" x14ac:dyDescent="0.25">
      <c r="A224" s="70"/>
      <c r="B224" s="70"/>
    </row>
    <row r="225" spans="1:2" x14ac:dyDescent="0.25">
      <c r="A225" s="70"/>
      <c r="B225" s="70"/>
    </row>
    <row r="226" spans="1:2" x14ac:dyDescent="0.25">
      <c r="A226" s="70"/>
      <c r="B226" s="70"/>
    </row>
    <row r="227" spans="1:2" x14ac:dyDescent="0.25">
      <c r="A227" s="70"/>
      <c r="B227" s="70"/>
    </row>
    <row r="228" spans="1:2" x14ac:dyDescent="0.25">
      <c r="A228" s="70"/>
      <c r="B228" s="70"/>
    </row>
    <row r="229" spans="1:2" x14ac:dyDescent="0.25">
      <c r="A229" s="70"/>
      <c r="B229" s="70"/>
    </row>
    <row r="230" spans="1:2" x14ac:dyDescent="0.25">
      <c r="A230" s="70"/>
      <c r="B230" s="70"/>
    </row>
    <row r="231" spans="1:2" x14ac:dyDescent="0.25">
      <c r="A231" s="70"/>
      <c r="B231" s="70"/>
    </row>
    <row r="232" spans="1:2" x14ac:dyDescent="0.25">
      <c r="A232" s="70"/>
      <c r="B232" s="70"/>
    </row>
    <row r="233" spans="1:2" x14ac:dyDescent="0.25">
      <c r="A233" s="70"/>
      <c r="B233" s="70"/>
    </row>
    <row r="234" spans="1:2" x14ac:dyDescent="0.25">
      <c r="A234" s="70"/>
      <c r="B234" s="70"/>
    </row>
    <row r="235" spans="1:2" x14ac:dyDescent="0.25">
      <c r="A235" s="70"/>
      <c r="B235" s="70"/>
    </row>
    <row r="236" spans="1:2" x14ac:dyDescent="0.25">
      <c r="A236" s="70"/>
      <c r="B236" s="70"/>
    </row>
    <row r="237" spans="1:2" x14ac:dyDescent="0.25">
      <c r="A237" s="70"/>
      <c r="B237" s="70"/>
    </row>
    <row r="238" spans="1:2" x14ac:dyDescent="0.25">
      <c r="A238" s="70"/>
      <c r="B238" s="70"/>
    </row>
    <row r="239" spans="1:2" x14ac:dyDescent="0.25">
      <c r="A239" s="70"/>
      <c r="B239" s="70"/>
    </row>
    <row r="240" spans="1:2" x14ac:dyDescent="0.25">
      <c r="A240" s="70"/>
      <c r="B240" s="70"/>
    </row>
    <row r="241" spans="1:2" x14ac:dyDescent="0.25">
      <c r="A241" s="70"/>
      <c r="B241" s="70"/>
    </row>
    <row r="242" spans="1:2" x14ac:dyDescent="0.25">
      <c r="A242" s="70"/>
      <c r="B242" s="70"/>
    </row>
    <row r="243" spans="1:2" x14ac:dyDescent="0.25">
      <c r="A243" s="70"/>
      <c r="B243" s="70"/>
    </row>
    <row r="244" spans="1:2" x14ac:dyDescent="0.25">
      <c r="A244" s="70"/>
      <c r="B244" s="70"/>
    </row>
    <row r="245" spans="1:2" x14ac:dyDescent="0.25">
      <c r="A245" s="70"/>
      <c r="B245" s="70"/>
    </row>
    <row r="246" spans="1:2" x14ac:dyDescent="0.25">
      <c r="A246" s="70"/>
      <c r="B246" s="70"/>
    </row>
    <row r="247" spans="1:2" x14ac:dyDescent="0.25">
      <c r="A247" s="70"/>
      <c r="B247" s="70"/>
    </row>
    <row r="248" spans="1:2" x14ac:dyDescent="0.25">
      <c r="A248" s="70"/>
      <c r="B248" s="70"/>
    </row>
    <row r="249" spans="1:2" x14ac:dyDescent="0.25">
      <c r="A249" s="70"/>
      <c r="B249" s="70"/>
    </row>
    <row r="250" spans="1:2" x14ac:dyDescent="0.25">
      <c r="A250" s="70"/>
      <c r="B250" s="70"/>
    </row>
    <row r="251" spans="1:2" x14ac:dyDescent="0.25">
      <c r="A251" s="70"/>
      <c r="B251" s="70"/>
    </row>
    <row r="252" spans="1:2" x14ac:dyDescent="0.25">
      <c r="A252" s="70"/>
      <c r="B252" s="70"/>
    </row>
    <row r="253" spans="1:2" x14ac:dyDescent="0.25">
      <c r="A253" s="70"/>
      <c r="B253" s="70"/>
    </row>
    <row r="254" spans="1:2" x14ac:dyDescent="0.25">
      <c r="A254" s="70"/>
      <c r="B254" s="70"/>
    </row>
    <row r="255" spans="1:2" x14ac:dyDescent="0.25">
      <c r="A255" s="70"/>
      <c r="B255" s="70"/>
    </row>
    <row r="256" spans="1:2" x14ac:dyDescent="0.25">
      <c r="A256" s="70"/>
      <c r="B256" s="70"/>
    </row>
    <row r="257" spans="1:2" x14ac:dyDescent="0.25">
      <c r="A257" s="70"/>
      <c r="B257" s="70"/>
    </row>
    <row r="258" spans="1:2" x14ac:dyDescent="0.25">
      <c r="A258" s="70"/>
      <c r="B258" s="70"/>
    </row>
    <row r="259" spans="1:2" x14ac:dyDescent="0.25">
      <c r="A259" s="70"/>
      <c r="B259" s="70"/>
    </row>
    <row r="260" spans="1:2" x14ac:dyDescent="0.25">
      <c r="A260" s="70"/>
      <c r="B260" s="70"/>
    </row>
    <row r="261" spans="1:2" x14ac:dyDescent="0.25">
      <c r="A261" s="70"/>
      <c r="B261" s="70"/>
    </row>
    <row r="262" spans="1:2" x14ac:dyDescent="0.25">
      <c r="A262" s="70"/>
      <c r="B262" s="70"/>
    </row>
    <row r="263" spans="1:2" x14ac:dyDescent="0.25">
      <c r="A263" s="70"/>
      <c r="B263" s="70"/>
    </row>
    <row r="264" spans="1:2" x14ac:dyDescent="0.25">
      <c r="A264" s="70"/>
      <c r="B264" s="70"/>
    </row>
    <row r="265" spans="1:2" x14ac:dyDescent="0.25">
      <c r="A265" s="70"/>
      <c r="B265" s="70"/>
    </row>
    <row r="266" spans="1:2" x14ac:dyDescent="0.25">
      <c r="A266" s="70"/>
      <c r="B266" s="70"/>
    </row>
    <row r="267" spans="1:2" x14ac:dyDescent="0.25">
      <c r="A267" s="70"/>
      <c r="B267" s="70"/>
    </row>
    <row r="268" spans="1:2" x14ac:dyDescent="0.25">
      <c r="A268" s="70"/>
      <c r="B268" s="70"/>
    </row>
    <row r="269" spans="1:2" x14ac:dyDescent="0.25">
      <c r="A269" s="70"/>
      <c r="B269" s="70"/>
    </row>
    <row r="270" spans="1:2" x14ac:dyDescent="0.25">
      <c r="A270" s="70"/>
      <c r="B270" s="70"/>
    </row>
    <row r="271" spans="1:2" x14ac:dyDescent="0.25">
      <c r="A271" s="70"/>
      <c r="B271" s="70"/>
    </row>
    <row r="272" spans="1:2" x14ac:dyDescent="0.25">
      <c r="A272" s="70"/>
      <c r="B272" s="70"/>
    </row>
    <row r="273" spans="1:2" x14ac:dyDescent="0.25">
      <c r="A273" s="70"/>
      <c r="B273" s="70"/>
    </row>
    <row r="274" spans="1:2" x14ac:dyDescent="0.25">
      <c r="A274" s="70"/>
      <c r="B274" s="70"/>
    </row>
    <row r="275" spans="1:2" x14ac:dyDescent="0.25">
      <c r="A275" s="70"/>
      <c r="B275" s="70"/>
    </row>
    <row r="276" spans="1:2" x14ac:dyDescent="0.25">
      <c r="A276" s="70"/>
      <c r="B276" s="70"/>
    </row>
    <row r="277" spans="1:2" x14ac:dyDescent="0.25">
      <c r="A277" s="70"/>
      <c r="B277" s="70"/>
    </row>
    <row r="278" spans="1:2" x14ac:dyDescent="0.25">
      <c r="A278" s="70"/>
      <c r="B278" s="70"/>
    </row>
    <row r="279" spans="1:2" x14ac:dyDescent="0.25">
      <c r="A279" s="70"/>
      <c r="B279" s="70"/>
    </row>
    <row r="280" spans="1:2" x14ac:dyDescent="0.25">
      <c r="A280" s="70"/>
      <c r="B280" s="70"/>
    </row>
    <row r="281" spans="1:2" x14ac:dyDescent="0.25">
      <c r="A281" s="70"/>
      <c r="B281" s="70"/>
    </row>
    <row r="282" spans="1:2" x14ac:dyDescent="0.25">
      <c r="A282" s="70"/>
      <c r="B282" s="70"/>
    </row>
    <row r="283" spans="1:2" x14ac:dyDescent="0.25">
      <c r="A283" s="70"/>
      <c r="B283" s="70"/>
    </row>
    <row r="284" spans="1:2" x14ac:dyDescent="0.25">
      <c r="A284" s="70"/>
      <c r="B284" s="70"/>
    </row>
    <row r="285" spans="1:2" x14ac:dyDescent="0.25">
      <c r="A285" s="70"/>
      <c r="B285" s="70"/>
    </row>
    <row r="286" spans="1:2" x14ac:dyDescent="0.25">
      <c r="A286" s="70"/>
      <c r="B286" s="70"/>
    </row>
    <row r="287" spans="1:2" x14ac:dyDescent="0.25">
      <c r="A287" s="70"/>
      <c r="B287" s="70"/>
    </row>
    <row r="288" spans="1:2" x14ac:dyDescent="0.25">
      <c r="A288" s="70"/>
      <c r="B288" s="70"/>
    </row>
    <row r="289" spans="1:2" x14ac:dyDescent="0.25">
      <c r="A289" s="70"/>
      <c r="B289" s="70"/>
    </row>
    <row r="290" spans="1:2" x14ac:dyDescent="0.25">
      <c r="A290" s="70"/>
      <c r="B290" s="70"/>
    </row>
    <row r="291" spans="1:2" x14ac:dyDescent="0.25">
      <c r="A291" s="70"/>
      <c r="B291" s="70"/>
    </row>
    <row r="292" spans="1:2" x14ac:dyDescent="0.25">
      <c r="A292" s="70"/>
      <c r="B292" s="70"/>
    </row>
    <row r="293" spans="1:2" x14ac:dyDescent="0.25">
      <c r="A293" s="70"/>
      <c r="B293" s="70"/>
    </row>
    <row r="294" spans="1:2" x14ac:dyDescent="0.25">
      <c r="A294" s="70"/>
      <c r="B294" s="70"/>
    </row>
    <row r="295" spans="1:2" x14ac:dyDescent="0.25">
      <c r="A295" s="70"/>
      <c r="B295" s="70"/>
    </row>
    <row r="296" spans="1:2" x14ac:dyDescent="0.25">
      <c r="A296" s="70"/>
      <c r="B296" s="70"/>
    </row>
    <row r="297" spans="1:2" x14ac:dyDescent="0.25">
      <c r="A297" s="70"/>
      <c r="B297" s="70"/>
    </row>
    <row r="298" spans="1:2" x14ac:dyDescent="0.25">
      <c r="A298" s="70"/>
      <c r="B298" s="70"/>
    </row>
    <row r="299" spans="1:2" x14ac:dyDescent="0.25">
      <c r="A299" s="70"/>
      <c r="B299" s="70"/>
    </row>
    <row r="300" spans="1:2" x14ac:dyDescent="0.25">
      <c r="A300" s="70"/>
      <c r="B300" s="70"/>
    </row>
    <row r="301" spans="1:2" x14ac:dyDescent="0.25">
      <c r="A301" s="70"/>
      <c r="B301" s="70"/>
    </row>
    <row r="302" spans="1:2" x14ac:dyDescent="0.25">
      <c r="A302" s="70"/>
      <c r="B302" s="70"/>
    </row>
    <row r="303" spans="1:2" x14ac:dyDescent="0.25">
      <c r="A303" s="70"/>
      <c r="B303" s="70"/>
    </row>
    <row r="304" spans="1:2" x14ac:dyDescent="0.25">
      <c r="A304" s="70"/>
      <c r="B304" s="70"/>
    </row>
  </sheetData>
  <mergeCells count="12">
    <mergeCell ref="I24:I25"/>
    <mergeCell ref="J1:M4"/>
    <mergeCell ref="A3:B3"/>
    <mergeCell ref="A1:B1"/>
    <mergeCell ref="A2:B2"/>
    <mergeCell ref="A4:B4"/>
    <mergeCell ref="A7:B7"/>
    <mergeCell ref="A5:B5"/>
    <mergeCell ref="A10:B10"/>
    <mergeCell ref="A9:B9"/>
    <mergeCell ref="A8:B8"/>
    <mergeCell ref="A6:B6"/>
  </mergeCells>
  <dataValidations count="2">
    <dataValidation type="list" allowBlank="1" showInputMessage="1" showErrorMessage="1" sqref="E13:E23" xr:uid="{C1899008-1439-45D6-8046-21FC00778AB7}">
      <formula1>$V$9:$V$10</formula1>
    </dataValidation>
    <dataValidation type="list" allowBlank="1" showInputMessage="1" showErrorMessage="1" sqref="D13:D23 H1" xr:uid="{A3276228-E1E2-4A65-AC5E-992565A153E7}">
      <formula1>$W$4:$W$11</formula1>
    </dataValidation>
  </dataValidations>
  <pageMargins left="0.7" right="0.7" top="0.75" bottom="0.75" header="0.3" footer="0.3"/>
  <pageSetup scale="57" orientation="landscape" r:id="rId1"/>
  <ignoredErrors>
    <ignoredError sqref="H8:H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On_site Energy Mngr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SLS</dc:creator>
  <cp:lastModifiedBy>Adam DeSio</cp:lastModifiedBy>
  <dcterms:created xsi:type="dcterms:W3CDTF">2017-06-27T20:27:20Z</dcterms:created>
  <dcterms:modified xsi:type="dcterms:W3CDTF">2020-10-27T14:55:08Z</dcterms:modified>
</cp:coreProperties>
</file>